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880" activeTab="0"/>
  </bookViews>
  <sheets>
    <sheet name="Balans" sheetId="1" r:id="rId1"/>
    <sheet name="Bank" sheetId="2" r:id="rId2"/>
    <sheet name="Kosten" sheetId="3" r:id="rId3"/>
    <sheet name="Opbrengsten" sheetId="4" r:id="rId4"/>
    <sheet name="Saldi" sheetId="5" r:id="rId5"/>
    <sheet name="Blad2" sheetId="6" r:id="rId6"/>
    <sheet name="CredDeb" sheetId="7" r:id="rId7"/>
    <sheet name="afschrijvingen" sheetId="8" r:id="rId8"/>
    <sheet name="contributies" sheetId="9" r:id="rId9"/>
    <sheet name="Congres" sheetId="10" r:id="rId10"/>
    <sheet name="Blad1" sheetId="11" r:id="rId11"/>
  </sheets>
  <definedNames/>
  <calcPr fullCalcOnLoad="1"/>
</workbook>
</file>

<file path=xl/sharedStrings.xml><?xml version="1.0" encoding="utf-8"?>
<sst xmlns="http://schemas.openxmlformats.org/spreadsheetml/2006/main" count="473" uniqueCount="205">
  <si>
    <t>Vereniging HCHWA-D</t>
  </si>
  <si>
    <t>bijeenkomsten</t>
  </si>
  <si>
    <t>laptop</t>
  </si>
  <si>
    <t>kantoor</t>
  </si>
  <si>
    <t>vermogen</t>
  </si>
  <si>
    <t>Rabobank</t>
  </si>
  <si>
    <t>Rabobank spaar</t>
  </si>
  <si>
    <t>debet/bezittingen/activa</t>
  </si>
  <si>
    <t>credit/schulden/passiva</t>
  </si>
  <si>
    <t>baten</t>
  </si>
  <si>
    <t>contributies</t>
  </si>
  <si>
    <t>lasten</t>
  </si>
  <si>
    <t>website</t>
  </si>
  <si>
    <t>liquide middelen</t>
  </si>
  <si>
    <t>kortlopende schulden</t>
  </si>
  <si>
    <t>congressen</t>
  </si>
  <si>
    <t>representatie</t>
  </si>
  <si>
    <t>bank</t>
  </si>
  <si>
    <t>crediteur</t>
  </si>
  <si>
    <t>kvk</t>
  </si>
  <si>
    <t>subsidie</t>
  </si>
  <si>
    <t>drukwerk</t>
  </si>
  <si>
    <t>bestuur</t>
  </si>
  <si>
    <t>apparatuur</t>
  </si>
  <si>
    <t>huur</t>
  </si>
  <si>
    <t>medewerkster</t>
  </si>
  <si>
    <t>Ontvangsten</t>
  </si>
  <si>
    <t>Uitgaven</t>
  </si>
  <si>
    <t>Totaal</t>
  </si>
  <si>
    <t>Vooruitbetaalde kosten</t>
  </si>
  <si>
    <t>Rente</t>
  </si>
  <si>
    <t>vooruitbetaalde kosten</t>
  </si>
  <si>
    <t>Bankkosten</t>
  </si>
  <si>
    <t>Kantoorkosten</t>
  </si>
  <si>
    <t>Website</t>
  </si>
  <si>
    <t>datum</t>
  </si>
  <si>
    <t>nota nr.</t>
  </si>
  <si>
    <t>bedrag</t>
  </si>
  <si>
    <t>Bestuur</t>
  </si>
  <si>
    <t>Apparatuur</t>
  </si>
  <si>
    <t>Postbus</t>
  </si>
  <si>
    <t>Representatie</t>
  </si>
  <si>
    <t>Huur</t>
  </si>
  <si>
    <t>Secretariaat</t>
  </si>
  <si>
    <t>Contributies</t>
  </si>
  <si>
    <t>Subsidie</t>
  </si>
  <si>
    <t>Fonds stimulering onderzoek</t>
  </si>
  <si>
    <t>Afschrijvingen</t>
  </si>
  <si>
    <t>geluidsinstallatie</t>
  </si>
  <si>
    <t>beamer</t>
  </si>
  <si>
    <t>lamineer</t>
  </si>
  <si>
    <t>inbind</t>
  </si>
  <si>
    <t>3jr.</t>
  </si>
  <si>
    <t>nvt</t>
  </si>
  <si>
    <t>Bijeenkomsten</t>
  </si>
  <si>
    <t>nog te ontvangen</t>
  </si>
  <si>
    <t>voorlichting</t>
  </si>
  <si>
    <t>Drukwerk</t>
  </si>
  <si>
    <t>x</t>
  </si>
  <si>
    <t>betaalde crediteuren</t>
  </si>
  <si>
    <t>vrijwilligerskosten</t>
  </si>
  <si>
    <t>thema-avond</t>
  </si>
  <si>
    <t>Congressen</t>
  </si>
  <si>
    <t>vooruit betaalde kosten</t>
  </si>
  <si>
    <t>zorgloket</t>
  </si>
  <si>
    <t>Voorlichting</t>
  </si>
  <si>
    <t>reservering apparatuur</t>
  </si>
  <si>
    <t>mini laptop</t>
  </si>
  <si>
    <t>aut</t>
  </si>
  <si>
    <t>naar spaar</t>
  </si>
  <si>
    <t>van spaar</t>
  </si>
  <si>
    <t>crediteuren</t>
  </si>
  <si>
    <t>debiteuren</t>
  </si>
  <si>
    <t>giften</t>
  </si>
  <si>
    <t>kosten bank 2014</t>
  </si>
  <si>
    <t>Saldo 31-12-2014</t>
  </si>
  <si>
    <t>Saldo spaar 31-12-2014</t>
  </si>
  <si>
    <t>Saldo 01-01-2014</t>
  </si>
  <si>
    <t>nog te betalen 2014</t>
  </si>
  <si>
    <t>Ontvangen rente 2013</t>
  </si>
  <si>
    <t>Teveel betaalde vrijwilligersbijdrage 2013</t>
  </si>
  <si>
    <t>Saldo 01-01-2013</t>
  </si>
  <si>
    <t>nog te betalen 2013</t>
  </si>
  <si>
    <t>Ontvangen rente 2012</t>
  </si>
  <si>
    <t>nog te ontvangen 2013</t>
  </si>
  <si>
    <t>Saldo 31-12-2013</t>
  </si>
  <si>
    <t>ontvangen debiteuren</t>
  </si>
  <si>
    <t>Giften</t>
  </si>
  <si>
    <t>Diverse inkomsten</t>
  </si>
  <si>
    <t xml:space="preserve">Saldo 31-12-2014 </t>
  </si>
  <si>
    <t>Brainweek</t>
  </si>
  <si>
    <t>Foundation</t>
  </si>
  <si>
    <t>Brainweek ink.</t>
  </si>
  <si>
    <t>kosten bank 2015</t>
  </si>
  <si>
    <t>subsidie 2015</t>
  </si>
  <si>
    <t>Nog te ontvangen (debiteuren) 2015</t>
  </si>
  <si>
    <t>Nog te betalen kosten (crediteuren) 2015</t>
  </si>
  <si>
    <t>Crediteuren - Debiteuren</t>
  </si>
  <si>
    <t>Saldo 01-01-2015</t>
  </si>
  <si>
    <t>Brainweek in</t>
  </si>
  <si>
    <t>Nog te betalen (crediteuren) 2014</t>
  </si>
  <si>
    <t>notanr.</t>
  </si>
  <si>
    <t>foundation (onderzoek)</t>
  </si>
  <si>
    <t>Saldo 01-01-2016</t>
  </si>
  <si>
    <t>foundation</t>
  </si>
  <si>
    <t>nog te betalen</t>
  </si>
  <si>
    <t>PGO</t>
  </si>
  <si>
    <t>vrijwilligers</t>
  </si>
  <si>
    <t>rekening brainweek</t>
  </si>
  <si>
    <t>19-01-2017</t>
  </si>
  <si>
    <t>25-01-2017</t>
  </si>
  <si>
    <t>01-02-2017</t>
  </si>
  <si>
    <t>20-03-2017</t>
  </si>
  <si>
    <t>13-04-2017</t>
  </si>
  <si>
    <t>27-04-2017</t>
  </si>
  <si>
    <t>24-05-2017</t>
  </si>
  <si>
    <t>25-05-2017</t>
  </si>
  <si>
    <t>31-05-2017</t>
  </si>
  <si>
    <t>09-06-2017</t>
  </si>
  <si>
    <t>17-06-2017</t>
  </si>
  <si>
    <t>19-06-2017</t>
  </si>
  <si>
    <t>20-06-2017</t>
  </si>
  <si>
    <t>25-06-2017</t>
  </si>
  <si>
    <t>28-06-2017</t>
  </si>
  <si>
    <t>30-06-2017</t>
  </si>
  <si>
    <t>05-08-2017</t>
  </si>
  <si>
    <t>Verhagen</t>
  </si>
  <si>
    <t>Ministerie van VWS</t>
  </si>
  <si>
    <t>Nog te betalen (crediteuren) 2016</t>
  </si>
  <si>
    <t>kosten bank 2016</t>
  </si>
  <si>
    <t>Station drukwerk</t>
  </si>
  <si>
    <t>bankkosten 2017</t>
  </si>
  <si>
    <t>terug te betalen subsidie 2017</t>
  </si>
  <si>
    <t>Nog te ontvangen rente 2017</t>
  </si>
  <si>
    <t>Rabobank Brainweek</t>
  </si>
  <si>
    <t>Naar rekening Brainweek</t>
  </si>
  <si>
    <t>Saldo 01-01-2017</t>
  </si>
  <si>
    <t>reservering onderzoek</t>
  </si>
  <si>
    <t xml:space="preserve">  </t>
  </si>
  <si>
    <t>kruispost</t>
  </si>
  <si>
    <t>afrondingsverschil</t>
  </si>
  <si>
    <t>Balans per 31-12-2018</t>
  </si>
  <si>
    <t>Financieel overzicht 2018</t>
  </si>
  <si>
    <t>Balans per 01-01-2018</t>
  </si>
  <si>
    <t>terug te betalen subsidie 2018</t>
  </si>
  <si>
    <t>ontvangen subsidie 2018</t>
  </si>
  <si>
    <t>ontvangen contributies 2018</t>
  </si>
  <si>
    <t>ontvangen rente 2017</t>
  </si>
  <si>
    <t>bankkosten 2018</t>
  </si>
  <si>
    <t>bankkosten 2017 Brainweek</t>
  </si>
  <si>
    <t>Nog te betalen (crediteuren) 2017</t>
  </si>
  <si>
    <t>kosten bank 2017</t>
  </si>
  <si>
    <t>kosten bank 2017 Brainweek</t>
  </si>
  <si>
    <t>Nog te betalen (crediteuren) 2018</t>
  </si>
  <si>
    <t>kosten bank 2018</t>
  </si>
  <si>
    <t>Baten en lasten 2018</t>
  </si>
  <si>
    <t>Nog te ontvangen rente 2018</t>
  </si>
  <si>
    <t>Saldo 01-01-2018</t>
  </si>
  <si>
    <t>Saldo 31-12-2017</t>
  </si>
  <si>
    <t>Betaalde crediteuren</t>
  </si>
  <si>
    <t>08-01-2019</t>
  </si>
  <si>
    <t>De Roskam horeca</t>
  </si>
  <si>
    <t>Andreas College</t>
  </si>
  <si>
    <t>Stichting Marente</t>
  </si>
  <si>
    <t>Wensenfonds</t>
  </si>
  <si>
    <t>Farelschool</t>
  </si>
  <si>
    <t>Herv. Gemeente Katwijk ad Rijn</t>
  </si>
  <si>
    <t>Alexander</t>
  </si>
  <si>
    <t>Katwijk fietst</t>
  </si>
  <si>
    <t>01-02-2018</t>
  </si>
  <si>
    <t>01-03-2018</t>
  </si>
  <si>
    <t>01-04-2018</t>
  </si>
  <si>
    <t>01-05-2018</t>
  </si>
  <si>
    <t>01-06-2018</t>
  </si>
  <si>
    <t>01-07-2018</t>
  </si>
  <si>
    <t>01-08-2018</t>
  </si>
  <si>
    <t>01-09-2018</t>
  </si>
  <si>
    <t>25-02-2018</t>
  </si>
  <si>
    <t>10-04-2018</t>
  </si>
  <si>
    <t>01-10-2018</t>
  </si>
  <si>
    <t>04-10-2018</t>
  </si>
  <si>
    <t>05-02-2018</t>
  </si>
  <si>
    <t>03-08-2018</t>
  </si>
  <si>
    <t>30-10-2018</t>
  </si>
  <si>
    <t>01-11-2018</t>
  </si>
  <si>
    <t>Uitgeester Notariaat</t>
  </si>
  <si>
    <t>12-11-2018</t>
  </si>
  <si>
    <t>Davilex</t>
  </si>
  <si>
    <t>20-11-2018</t>
  </si>
  <si>
    <t>26-11-2018</t>
  </si>
  <si>
    <t>01-12-2018</t>
  </si>
  <si>
    <t>Medewerkster</t>
  </si>
  <si>
    <t>01-01-2019</t>
  </si>
  <si>
    <t>31-12-108</t>
  </si>
  <si>
    <t>cred</t>
  </si>
  <si>
    <t>18-06-2018</t>
  </si>
  <si>
    <t>24-09-2018</t>
  </si>
  <si>
    <t>rekening Brainweek</t>
  </si>
  <si>
    <t>foundation (congres)</t>
  </si>
  <si>
    <t>storting foundation</t>
  </si>
  <si>
    <t>vergaderkosten</t>
  </si>
  <si>
    <t>brainweek</t>
  </si>
  <si>
    <t>lotgenotencontact</t>
  </si>
  <si>
    <t>storting fonds onderzoek</t>
  </si>
  <si>
    <t>saldo (incl. terug te betalen subsidie)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</si>
</sst>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[$-413]dddd\ d\ mmmm\ yyyy"/>
    <numFmt numFmtId="166" formatCode="[$-413]d/mmm;@"/>
    <numFmt numFmtId="167" formatCode="d/mm/yy;@"/>
    <numFmt numFmtId="168" formatCode="dd/mm/yy;@"/>
    <numFmt numFmtId="169" formatCode="_-[$$-409]* #,##0.00_ ;_-[$$-409]* \-#,##0.00\ ;_-[$$-409]* &quot;-&quot;??_ ;_-@_ "/>
    <numFmt numFmtId="170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/>
    </xf>
    <xf numFmtId="44" fontId="38" fillId="0" borderId="0" xfId="0" applyNumberFormat="1" applyFont="1" applyAlignment="1">
      <alignment/>
    </xf>
    <xf numFmtId="44" fontId="43" fillId="0" borderId="0" xfId="0" applyNumberFormat="1" applyFont="1" applyAlignment="1">
      <alignment/>
    </xf>
    <xf numFmtId="44" fontId="44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44" fontId="0" fillId="33" borderId="0" xfId="0" applyNumberFormat="1" applyFill="1" applyAlignment="1">
      <alignment/>
    </xf>
    <xf numFmtId="44" fontId="0" fillId="34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0" applyNumberFormat="1" applyBorder="1" applyAlignment="1">
      <alignment/>
    </xf>
    <xf numFmtId="0" fontId="38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0" fillId="35" borderId="0" xfId="0" applyNumberFormat="1" applyFill="1" applyAlignment="1">
      <alignment/>
    </xf>
    <xf numFmtId="0" fontId="3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8" fillId="0" borderId="0" xfId="0" applyFont="1" applyAlignment="1">
      <alignment horizontal="left"/>
    </xf>
    <xf numFmtId="44" fontId="42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20" borderId="0" xfId="0" applyFill="1" applyAlignment="1">
      <alignment/>
    </xf>
    <xf numFmtId="44" fontId="4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4" fontId="38" fillId="0" borderId="0" xfId="0" applyNumberFormat="1" applyFont="1" applyBorder="1" applyAlignment="1">
      <alignment/>
    </xf>
    <xf numFmtId="44" fontId="38" fillId="0" borderId="0" xfId="0" applyNumberFormat="1" applyFont="1" applyFill="1" applyAlignment="1">
      <alignment/>
    </xf>
    <xf numFmtId="44" fontId="0" fillId="20" borderId="0" xfId="0" applyNumberForma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44" fontId="38" fillId="0" borderId="0" xfId="0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10" xfId="0" applyNumberFormat="1" applyFont="1" applyBorder="1" applyAlignment="1">
      <alignment/>
    </xf>
    <xf numFmtId="44" fontId="38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44" fontId="0" fillId="34" borderId="0" xfId="0" applyNumberFormat="1" applyFill="1" applyBorder="1" applyAlignment="1">
      <alignment/>
    </xf>
    <xf numFmtId="16" fontId="0" fillId="0" borderId="0" xfId="0" applyNumberFormat="1" applyFill="1" applyAlignment="1">
      <alignment/>
    </xf>
    <xf numFmtId="44" fontId="0" fillId="36" borderId="0" xfId="0" applyNumberFormat="1" applyFill="1" applyAlignment="1">
      <alignment/>
    </xf>
    <xf numFmtId="44" fontId="0" fillId="0" borderId="10" xfId="0" applyNumberForma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43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7" fontId="38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44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44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14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68" fontId="0" fillId="0" borderId="0" xfId="0" applyNumberFormat="1" applyFill="1" applyAlignment="1">
      <alignment/>
    </xf>
    <xf numFmtId="44" fontId="0" fillId="34" borderId="0" xfId="0" applyNumberFormat="1" applyFill="1" applyAlignment="1">
      <alignment horizontal="center"/>
    </xf>
    <xf numFmtId="44" fontId="0" fillId="34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8" fillId="0" borderId="0" xfId="0" applyFont="1" applyFill="1" applyAlignment="1">
      <alignment horizontal="left"/>
    </xf>
    <xf numFmtId="44" fontId="38" fillId="0" borderId="0" xfId="0" applyNumberFormat="1" applyFont="1" applyAlignment="1">
      <alignment horizontal="center"/>
    </xf>
    <xf numFmtId="44" fontId="0" fillId="0" borderId="10" xfId="0" applyNumberFormat="1" applyBorder="1" applyAlignment="1">
      <alignment horizontal="center"/>
    </xf>
    <xf numFmtId="44" fontId="23" fillId="0" borderId="10" xfId="0" applyNumberFormat="1" applyFont="1" applyFill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4" fontId="44" fillId="0" borderId="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44" fontId="0" fillId="0" borderId="11" xfId="0" applyNumberFormat="1" applyBorder="1" applyAlignment="1">
      <alignment/>
    </xf>
    <xf numFmtId="44" fontId="0" fillId="38" borderId="11" xfId="0" applyNumberForma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0" fillId="34" borderId="11" xfId="0" applyNumberFormat="1" applyFill="1" applyBorder="1" applyAlignment="1">
      <alignment/>
    </xf>
    <xf numFmtId="44" fontId="0" fillId="33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8" borderId="11" xfId="0" applyFill="1" applyBorder="1" applyAlignment="1">
      <alignment/>
    </xf>
    <xf numFmtId="44" fontId="23" fillId="38" borderId="11" xfId="0" applyNumberFormat="1" applyFont="1" applyFill="1" applyBorder="1" applyAlignment="1">
      <alignment/>
    </xf>
    <xf numFmtId="4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1" xfId="0" applyNumberFormat="1" applyBorder="1" applyAlignment="1">
      <alignment horizontal="right"/>
    </xf>
    <xf numFmtId="44" fontId="38" fillId="0" borderId="11" xfId="0" applyNumberFormat="1" applyFont="1" applyFill="1" applyBorder="1" applyAlignment="1">
      <alignment/>
    </xf>
    <xf numFmtId="166" fontId="38" fillId="0" borderId="11" xfId="0" applyNumberFormat="1" applyFont="1" applyBorder="1" applyAlignment="1">
      <alignment/>
    </xf>
    <xf numFmtId="44" fontId="0" fillId="17" borderId="0" xfId="0" applyNumberFormat="1" applyFill="1" applyAlignment="1">
      <alignment/>
    </xf>
    <xf numFmtId="44" fontId="0" fillId="35" borderId="11" xfId="0" applyNumberFormat="1" applyFill="1" applyBorder="1" applyAlignment="1">
      <alignment/>
    </xf>
    <xf numFmtId="1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44" fontId="0" fillId="38" borderId="12" xfId="0" applyNumberFormat="1" applyFill="1" applyBorder="1" applyAlignment="1">
      <alignment/>
    </xf>
    <xf numFmtId="44" fontId="0" fillId="0" borderId="12" xfId="0" applyNumberFormat="1" applyFill="1" applyBorder="1" applyAlignment="1">
      <alignment/>
    </xf>
    <xf numFmtId="44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44" fontId="0" fillId="38" borderId="13" xfId="0" applyNumberFormat="1" applyFill="1" applyBorder="1" applyAlignment="1">
      <alignment/>
    </xf>
    <xf numFmtId="44" fontId="0" fillId="0" borderId="13" xfId="0" applyNumberFormat="1" applyFill="1" applyBorder="1" applyAlignment="1">
      <alignment/>
    </xf>
    <xf numFmtId="44" fontId="0" fillId="0" borderId="13" xfId="0" applyNumberFormat="1" applyBorder="1" applyAlignment="1">
      <alignment/>
    </xf>
    <xf numFmtId="0" fontId="38" fillId="0" borderId="0" xfId="0" applyNumberFormat="1" applyFont="1" applyFill="1" applyAlignment="1">
      <alignment/>
    </xf>
    <xf numFmtId="49" fontId="38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4" fontId="0" fillId="34" borderId="0" xfId="0" applyNumberFormat="1" applyFont="1" applyFill="1" applyAlignment="1">
      <alignment/>
    </xf>
    <xf numFmtId="44" fontId="0" fillId="39" borderId="11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44" fontId="23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0" borderId="11" xfId="0" applyNumberFormat="1" applyFill="1" applyBorder="1" applyAlignment="1">
      <alignment/>
    </xf>
    <xf numFmtId="44" fontId="0" fillId="0" borderId="14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4" fontId="38" fillId="0" borderId="0" xfId="0" applyNumberFormat="1" applyFont="1" applyFill="1" applyAlignment="1">
      <alignment horizontal="center"/>
    </xf>
    <xf numFmtId="44" fontId="0" fillId="34" borderId="15" xfId="0" applyNumberFormat="1" applyFill="1" applyBorder="1" applyAlignment="1">
      <alignment/>
    </xf>
    <xf numFmtId="44" fontId="0" fillId="34" borderId="15" xfId="0" applyNumberFormat="1" applyFill="1" applyBorder="1" applyAlignment="1">
      <alignment horizontal="center"/>
    </xf>
    <xf numFmtId="44" fontId="0" fillId="0" borderId="15" xfId="0" applyNumberFormat="1" applyFill="1" applyBorder="1" applyAlignment="1">
      <alignment/>
    </xf>
    <xf numFmtId="44" fontId="0" fillId="34" borderId="15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44" fontId="38" fillId="0" borderId="0" xfId="0" applyNumberFormat="1" applyFont="1" applyFill="1" applyBorder="1" applyAlignment="1">
      <alignment horizontal="center"/>
    </xf>
    <xf numFmtId="44" fontId="4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1.421875" style="0" customWidth="1"/>
    <col min="4" max="4" width="15.7109375" style="4" customWidth="1"/>
    <col min="5" max="5" width="11.57421875" style="0" customWidth="1"/>
    <col min="6" max="6" width="13.8515625" style="0" customWidth="1"/>
    <col min="8" max="8" width="11.421875" style="4" customWidth="1"/>
    <col min="9" max="9" width="14.57421875" style="4" customWidth="1"/>
    <col min="10" max="10" width="11.140625" style="0" customWidth="1"/>
    <col min="11" max="11" width="14.421875" style="4" customWidth="1"/>
    <col min="12" max="12" width="14.7109375" style="0" customWidth="1"/>
    <col min="13" max="13" width="16.00390625" style="0" customWidth="1"/>
    <col min="14" max="14" width="12.57421875" style="0" customWidth="1"/>
    <col min="16" max="16" width="11.28125" style="0" customWidth="1"/>
  </cols>
  <sheetData>
    <row r="1" spans="1:14" ht="18.75">
      <c r="A1" s="1" t="s">
        <v>142</v>
      </c>
      <c r="B1" s="1"/>
      <c r="C1" s="1"/>
      <c r="D1" s="27"/>
      <c r="H1" s="6"/>
      <c r="N1" s="4"/>
    </row>
    <row r="2" spans="1:14" ht="18.75">
      <c r="A2" s="1" t="s">
        <v>0</v>
      </c>
      <c r="B2" s="1"/>
      <c r="C2" s="1"/>
      <c r="D2" s="27"/>
      <c r="H2" s="6"/>
      <c r="N2" s="4"/>
    </row>
    <row r="3" spans="1:14" ht="18.75">
      <c r="A3" s="1"/>
      <c r="B3" s="1"/>
      <c r="C3" s="1"/>
      <c r="D3" s="27"/>
      <c r="H3" s="6"/>
      <c r="N3" s="4"/>
    </row>
    <row r="4" spans="1:14" s="28" customFormat="1" ht="18.75">
      <c r="A4" s="1" t="s">
        <v>143</v>
      </c>
      <c r="B4"/>
      <c r="C4"/>
      <c r="D4" s="4"/>
      <c r="E4"/>
      <c r="F4"/>
      <c r="G4"/>
      <c r="H4" s="4"/>
      <c r="I4" s="4"/>
      <c r="K4" s="20"/>
      <c r="N4" s="20"/>
    </row>
    <row r="5" spans="1:14" s="28" customFormat="1" ht="15">
      <c r="A5" s="2" t="s">
        <v>7</v>
      </c>
      <c r="B5" s="5"/>
      <c r="C5" s="5"/>
      <c r="D5" s="6"/>
      <c r="E5" s="5"/>
      <c r="F5" s="5" t="s">
        <v>8</v>
      </c>
      <c r="G5" s="5"/>
      <c r="H5" s="6"/>
      <c r="I5" s="6"/>
      <c r="K5" s="20"/>
      <c r="N5" s="20"/>
    </row>
    <row r="6" spans="1:14" s="28" customFormat="1" ht="15">
      <c r="A6" s="2"/>
      <c r="B6" s="5"/>
      <c r="C6" s="5"/>
      <c r="D6" s="6"/>
      <c r="E6" s="5"/>
      <c r="F6" s="5"/>
      <c r="G6" s="5"/>
      <c r="H6" s="6"/>
      <c r="I6" s="6"/>
      <c r="K6" s="20"/>
      <c r="N6" s="20"/>
    </row>
    <row r="7" spans="1:14" s="28" customFormat="1" ht="15">
      <c r="A7" s="2" t="s">
        <v>13</v>
      </c>
      <c r="B7" s="5"/>
      <c r="C7" s="5"/>
      <c r="D7" s="11"/>
      <c r="E7" s="5"/>
      <c r="F7" s="5" t="s">
        <v>14</v>
      </c>
      <c r="G7" s="5"/>
      <c r="H7" s="6"/>
      <c r="I7" s="6"/>
      <c r="K7" s="20"/>
      <c r="N7" s="20"/>
    </row>
    <row r="8" spans="1:9" s="28" customFormat="1" ht="15">
      <c r="A8" s="3" t="s">
        <v>5</v>
      </c>
      <c r="B8"/>
      <c r="C8"/>
      <c r="D8" s="11">
        <v>42188.08</v>
      </c>
      <c r="E8"/>
      <c r="F8" t="s">
        <v>131</v>
      </c>
      <c r="G8"/>
      <c r="H8" s="4"/>
      <c r="I8" s="4">
        <v>47.2</v>
      </c>
    </row>
    <row r="9" spans="1:9" s="28" customFormat="1" ht="15">
      <c r="A9" s="3" t="s">
        <v>6</v>
      </c>
      <c r="B9"/>
      <c r="C9"/>
      <c r="D9" s="11">
        <v>25733.44</v>
      </c>
      <c r="E9"/>
      <c r="F9" s="122" t="s">
        <v>149</v>
      </c>
      <c r="G9" s="122"/>
      <c r="I9" s="4">
        <v>20.78</v>
      </c>
    </row>
    <row r="10" spans="1:9" s="28" customFormat="1" ht="15">
      <c r="A10" s="3" t="s">
        <v>134</v>
      </c>
      <c r="B10"/>
      <c r="C10"/>
      <c r="D10" s="42">
        <v>1489.38</v>
      </c>
      <c r="E10"/>
      <c r="F10" s="9" t="s">
        <v>102</v>
      </c>
      <c r="G10"/>
      <c r="H10" s="4"/>
      <c r="I10" s="4">
        <v>22000</v>
      </c>
    </row>
    <row r="11" spans="1:9" s="28" customFormat="1" ht="15">
      <c r="A11" s="3"/>
      <c r="B11"/>
      <c r="C11"/>
      <c r="D11" s="6">
        <f>SUM(D8:D10)</f>
        <v>69410.90000000001</v>
      </c>
      <c r="E11"/>
      <c r="F11" s="9" t="s">
        <v>132</v>
      </c>
      <c r="G11"/>
      <c r="H11" s="4"/>
      <c r="I11" s="39">
        <v>2669.86</v>
      </c>
    </row>
    <row r="12" spans="1:9" s="28" customFormat="1" ht="15">
      <c r="A12" s="3" t="s">
        <v>133</v>
      </c>
      <c r="B12" s="5"/>
      <c r="C12" s="5"/>
      <c r="D12" s="4">
        <v>5.5</v>
      </c>
      <c r="E12"/>
      <c r="F12" s="5" t="s">
        <v>71</v>
      </c>
      <c r="G12"/>
      <c r="H12" s="4"/>
      <c r="I12" s="40">
        <f>SUM(I8:I12)</f>
        <v>24737.84</v>
      </c>
    </row>
    <row r="13" spans="1:9" s="28" customFormat="1" ht="15">
      <c r="A13" t="s">
        <v>29</v>
      </c>
      <c r="B13"/>
      <c r="C13"/>
      <c r="D13" s="4">
        <v>300</v>
      </c>
      <c r="E13"/>
      <c r="F13" t="s">
        <v>66</v>
      </c>
      <c r="G13"/>
      <c r="H13" s="4"/>
      <c r="I13" s="4">
        <v>5000</v>
      </c>
    </row>
    <row r="14" spans="1:9" s="28" customFormat="1" ht="15">
      <c r="A14" s="3"/>
      <c r="B14"/>
      <c r="C14"/>
      <c r="D14" s="4"/>
      <c r="E14"/>
      <c r="F14" t="s">
        <v>4</v>
      </c>
      <c r="G14"/>
      <c r="H14" s="4"/>
      <c r="I14" s="4">
        <v>9978.56</v>
      </c>
    </row>
    <row r="15" spans="1:14" s="28" customFormat="1" ht="15">
      <c r="A15"/>
      <c r="B15"/>
      <c r="C15"/>
      <c r="D15" s="134"/>
      <c r="E15"/>
      <c r="F15" t="s">
        <v>137</v>
      </c>
      <c r="G15"/>
      <c r="H15" s="4"/>
      <c r="I15" s="39">
        <v>30000</v>
      </c>
      <c r="K15"/>
      <c r="L15"/>
      <c r="M15" s="4"/>
      <c r="N15" s="4"/>
    </row>
    <row r="16" spans="1:14" s="28" customFormat="1" ht="15">
      <c r="A16" s="9"/>
      <c r="B16"/>
      <c r="C16"/>
      <c r="D16" s="6">
        <f>SUM(D11:D15)</f>
        <v>69716.40000000001</v>
      </c>
      <c r="E16"/>
      <c r="F16"/>
      <c r="G16"/>
      <c r="H16" s="4"/>
      <c r="I16" s="6">
        <f>SUM(I12:I15)</f>
        <v>69716.4</v>
      </c>
      <c r="K16"/>
      <c r="L16"/>
      <c r="M16" s="4"/>
      <c r="N16" s="4"/>
    </row>
    <row r="17" ht="15">
      <c r="M17" s="4"/>
    </row>
    <row r="18" spans="1:13" ht="15">
      <c r="A18" s="2" t="s">
        <v>155</v>
      </c>
      <c r="M18" s="4"/>
    </row>
    <row r="19" spans="1:11" ht="15">
      <c r="A19" s="2" t="s">
        <v>9</v>
      </c>
      <c r="F19" s="5" t="s">
        <v>11</v>
      </c>
      <c r="I19" s="56"/>
      <c r="J19" s="132"/>
      <c r="K19" s="133"/>
    </row>
    <row r="20" spans="1:11" ht="15">
      <c r="A20" t="s">
        <v>145</v>
      </c>
      <c r="D20" s="15">
        <v>11500</v>
      </c>
      <c r="F20" t="s">
        <v>22</v>
      </c>
      <c r="I20" s="4">
        <v>3662.19</v>
      </c>
      <c r="J20" s="38"/>
      <c r="K20" s="38"/>
    </row>
    <row r="21" spans="1:12" ht="15">
      <c r="A21" s="3" t="s">
        <v>146</v>
      </c>
      <c r="D21" s="38">
        <v>4562.34</v>
      </c>
      <c r="F21" t="s">
        <v>201</v>
      </c>
      <c r="I21" s="4">
        <v>1489.38</v>
      </c>
      <c r="J21" s="38"/>
      <c r="K21" s="38"/>
      <c r="L21" s="4"/>
    </row>
    <row r="22" spans="1:11" ht="15">
      <c r="A22" s="3" t="s">
        <v>147</v>
      </c>
      <c r="D22" s="15">
        <v>5.5</v>
      </c>
      <c r="F22" t="s">
        <v>56</v>
      </c>
      <c r="I22" s="4">
        <v>6520.64</v>
      </c>
      <c r="J22" s="38"/>
      <c r="K22" s="38"/>
    </row>
    <row r="23" spans="1:12" ht="15">
      <c r="A23" s="3" t="s">
        <v>73</v>
      </c>
      <c r="D23" s="15">
        <v>24018.4</v>
      </c>
      <c r="F23" t="s">
        <v>202</v>
      </c>
      <c r="I23" s="20">
        <v>3480.01</v>
      </c>
      <c r="J23" s="38"/>
      <c r="K23" s="38"/>
      <c r="L23" s="4"/>
    </row>
    <row r="24" spans="1:12" ht="15">
      <c r="A24" s="3"/>
      <c r="D24" s="15"/>
      <c r="F24" t="s">
        <v>203</v>
      </c>
      <c r="I24" s="4">
        <v>20000</v>
      </c>
      <c r="J24" s="38"/>
      <c r="K24" s="38"/>
      <c r="L24" s="20"/>
    </row>
    <row r="25" spans="4:11" ht="15">
      <c r="D25" s="39"/>
      <c r="F25" t="s">
        <v>204</v>
      </c>
      <c r="I25" s="48">
        <v>4934.02</v>
      </c>
      <c r="J25" s="38"/>
      <c r="K25" s="38"/>
    </row>
    <row r="26" spans="1:14" ht="15">
      <c r="A26" s="3"/>
      <c r="D26" s="6">
        <v>40086.24</v>
      </c>
      <c r="F26" s="4"/>
      <c r="H26"/>
      <c r="I26" s="6">
        <f>SUM(I20:I25)</f>
        <v>40086.240000000005</v>
      </c>
      <c r="J26" s="38"/>
      <c r="K26" s="38"/>
      <c r="M26" s="15"/>
      <c r="N26" s="4"/>
    </row>
    <row r="27" spans="1:14" ht="15">
      <c r="A27" s="3"/>
      <c r="I27" s="38"/>
      <c r="J27" s="38"/>
      <c r="K27" s="38"/>
      <c r="M27" s="15"/>
      <c r="N27" s="30"/>
    </row>
    <row r="28" spans="1:10" ht="18.75">
      <c r="A28" s="1" t="s">
        <v>141</v>
      </c>
      <c r="J28" s="5"/>
    </row>
    <row r="29" spans="1:10" ht="15">
      <c r="A29" s="2" t="s">
        <v>7</v>
      </c>
      <c r="B29" s="5"/>
      <c r="C29" s="5"/>
      <c r="D29" s="6"/>
      <c r="E29" s="5"/>
      <c r="F29" s="5" t="s">
        <v>8</v>
      </c>
      <c r="G29" s="5"/>
      <c r="H29" s="6"/>
      <c r="I29" s="6"/>
      <c r="J29" s="5"/>
    </row>
    <row r="30" spans="1:10" ht="15">
      <c r="A30" s="2"/>
      <c r="B30" s="5"/>
      <c r="C30" s="5"/>
      <c r="D30" s="6"/>
      <c r="E30" s="5"/>
      <c r="F30" s="5"/>
      <c r="G30" s="5"/>
      <c r="H30" s="6"/>
      <c r="I30" s="6"/>
      <c r="J30" s="5"/>
    </row>
    <row r="31" spans="1:9" ht="15">
      <c r="A31" s="2" t="s">
        <v>13</v>
      </c>
      <c r="B31" s="5"/>
      <c r="C31" s="5"/>
      <c r="D31" s="6"/>
      <c r="E31" s="5"/>
      <c r="F31" s="5" t="s">
        <v>14</v>
      </c>
      <c r="G31" s="5"/>
      <c r="H31" s="6"/>
      <c r="I31" s="6"/>
    </row>
    <row r="32" spans="1:9" ht="15">
      <c r="A32" s="3" t="s">
        <v>5</v>
      </c>
      <c r="D32" s="11">
        <v>46506.92</v>
      </c>
      <c r="F32" t="s">
        <v>148</v>
      </c>
      <c r="I32" s="4">
        <v>46.25</v>
      </c>
    </row>
    <row r="33" spans="1:9" ht="15">
      <c r="A33" s="3" t="s">
        <v>6</v>
      </c>
      <c r="D33" s="11">
        <v>25738.94</v>
      </c>
      <c r="F33" s="9" t="s">
        <v>102</v>
      </c>
      <c r="G33" s="9"/>
      <c r="H33" s="11"/>
      <c r="I33" s="4">
        <v>25000</v>
      </c>
    </row>
    <row r="34" spans="1:9" ht="15">
      <c r="A34" s="3"/>
      <c r="D34" s="42"/>
      <c r="F34" s="9" t="s">
        <v>198</v>
      </c>
      <c r="I34" s="4">
        <v>1740</v>
      </c>
    </row>
    <row r="35" spans="4:9" ht="15">
      <c r="D35" s="6">
        <f>SUM(D32:D34)</f>
        <v>72245.86</v>
      </c>
      <c r="F35" s="9" t="s">
        <v>144</v>
      </c>
      <c r="G35" s="9"/>
      <c r="H35" s="11"/>
      <c r="I35" s="20">
        <v>1499.35</v>
      </c>
    </row>
    <row r="36" spans="1:9" ht="15">
      <c r="A36" s="2"/>
      <c r="F36" s="9" t="s">
        <v>60</v>
      </c>
      <c r="I36" s="4">
        <v>750</v>
      </c>
    </row>
    <row r="37" spans="1:9" ht="15">
      <c r="A37" s="2"/>
      <c r="F37" s="9" t="s">
        <v>200</v>
      </c>
      <c r="I37" s="39">
        <v>76.75</v>
      </c>
    </row>
    <row r="38" spans="1:9" ht="15">
      <c r="A38" s="3"/>
      <c r="F38" s="5" t="s">
        <v>71</v>
      </c>
      <c r="I38" s="40">
        <f>SUM(I32:I37)</f>
        <v>29112.35</v>
      </c>
    </row>
    <row r="39" spans="1:9" ht="15">
      <c r="A39" s="3" t="s">
        <v>156</v>
      </c>
      <c r="B39" s="5"/>
      <c r="C39" s="5"/>
      <c r="D39" s="4">
        <v>2.57</v>
      </c>
      <c r="E39" s="5"/>
      <c r="F39" t="s">
        <v>66</v>
      </c>
      <c r="I39" s="4">
        <v>5000</v>
      </c>
    </row>
    <row r="40" spans="1:9" ht="15">
      <c r="A40" t="s">
        <v>29</v>
      </c>
      <c r="D40" s="4">
        <v>300</v>
      </c>
      <c r="F40" t="s">
        <v>4</v>
      </c>
      <c r="I40" s="4">
        <v>13436.08</v>
      </c>
    </row>
    <row r="41" spans="4:9" ht="15">
      <c r="D41" s="39"/>
      <c r="F41" t="s">
        <v>137</v>
      </c>
      <c r="I41" s="39">
        <v>25000</v>
      </c>
    </row>
    <row r="42" spans="4:9" ht="15">
      <c r="D42" s="6">
        <f>SUM(D35:D41)</f>
        <v>72548.43000000001</v>
      </c>
      <c r="I42" s="6">
        <f>SUM(I38:I41)</f>
        <v>72548.43</v>
      </c>
    </row>
    <row r="44" ht="15">
      <c r="F44" s="11"/>
    </row>
    <row r="45" ht="15">
      <c r="F45" s="15"/>
    </row>
    <row r="46" ht="15">
      <c r="F46" s="4"/>
    </row>
    <row r="47" ht="15">
      <c r="F47" s="4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C16">
      <selection activeCell="A23" sqref="A23"/>
    </sheetView>
  </sheetViews>
  <sheetFormatPr defaultColWidth="9.140625" defaultRowHeight="15"/>
  <cols>
    <col min="2" max="2" width="18.8515625" style="0" customWidth="1"/>
    <col min="4" max="4" width="11.7109375" style="0" customWidth="1"/>
    <col min="5" max="5" width="12.7109375" style="0" customWidth="1"/>
    <col min="8" max="8" width="12.7109375" style="0" customWidth="1"/>
    <col min="9" max="9" width="11.140625" style="0" customWidth="1"/>
    <col min="10" max="10" width="11.421875" style="0" customWidth="1"/>
    <col min="11" max="11" width="12.8515625" style="0" customWidth="1"/>
    <col min="12" max="12" width="12.140625" style="0" customWidth="1"/>
    <col min="13" max="13" width="11.421875" style="0" customWidth="1"/>
    <col min="14" max="15" width="10.421875" style="0" bestFit="1" customWidth="1"/>
    <col min="16" max="16" width="11.57421875" style="0" customWidth="1"/>
    <col min="17" max="17" width="9.28125" style="0" bestFit="1" customWidth="1"/>
  </cols>
  <sheetData>
    <row r="1" ht="15">
      <c r="A1" s="5"/>
    </row>
    <row r="3" ht="15">
      <c r="A3" s="5"/>
    </row>
    <row r="4" spans="3:11" ht="15">
      <c r="C4" s="5"/>
      <c r="D4" s="5"/>
      <c r="E4" s="5"/>
      <c r="F4" s="5"/>
      <c r="H4" s="5"/>
      <c r="I4" s="5"/>
      <c r="J4" s="5"/>
      <c r="K4" s="5"/>
    </row>
    <row r="5" spans="3:11" ht="15">
      <c r="C5" s="4"/>
      <c r="D5" s="4"/>
      <c r="E5" s="4"/>
      <c r="F5" s="4"/>
      <c r="H5" s="4"/>
      <c r="I5" s="4"/>
      <c r="J5" s="4"/>
      <c r="K5" s="4"/>
    </row>
    <row r="6" spans="3:11" ht="15">
      <c r="C6" s="4"/>
      <c r="D6" s="4"/>
      <c r="E6" s="4"/>
      <c r="F6" s="4"/>
      <c r="H6" s="4"/>
      <c r="I6" s="4"/>
      <c r="J6" s="4"/>
      <c r="K6" s="4"/>
    </row>
    <row r="7" spans="3:12" ht="15">
      <c r="C7" s="4"/>
      <c r="D7" s="4"/>
      <c r="E7" s="4"/>
      <c r="F7" s="4"/>
      <c r="H7" s="20"/>
      <c r="I7" s="20"/>
      <c r="J7" s="20"/>
      <c r="K7" s="20"/>
      <c r="L7" s="28"/>
    </row>
    <row r="8" spans="3:12" ht="15">
      <c r="C8" s="4"/>
      <c r="D8" s="4"/>
      <c r="E8" s="4"/>
      <c r="F8" s="4"/>
      <c r="H8" s="20"/>
      <c r="I8" s="20"/>
      <c r="J8" s="20"/>
      <c r="K8" s="20"/>
      <c r="L8" s="28"/>
    </row>
    <row r="9" spans="3:12" ht="15">
      <c r="C9" s="4"/>
      <c r="D9" s="4"/>
      <c r="E9" s="4"/>
      <c r="F9" s="4"/>
      <c r="H9" s="28"/>
      <c r="I9" s="28"/>
      <c r="J9" s="28"/>
      <c r="K9" s="28"/>
      <c r="L9" s="28"/>
    </row>
    <row r="10" spans="3:12" ht="15">
      <c r="C10" s="4"/>
      <c r="D10" s="4"/>
      <c r="E10" s="4"/>
      <c r="F10" s="4"/>
      <c r="H10" s="28"/>
      <c r="I10" s="28"/>
      <c r="J10" s="28"/>
      <c r="K10" s="28"/>
      <c r="L10" s="28"/>
    </row>
    <row r="11" spans="3:12" ht="15">
      <c r="C11" s="4"/>
      <c r="D11" s="4"/>
      <c r="E11" s="4"/>
      <c r="F11" s="4"/>
      <c r="H11" s="28"/>
      <c r="I11" s="28"/>
      <c r="J11" s="28"/>
      <c r="K11" s="28"/>
      <c r="L11" s="28"/>
    </row>
    <row r="12" spans="3:12" ht="15">
      <c r="C12" s="4"/>
      <c r="D12" s="4"/>
      <c r="E12" s="4"/>
      <c r="F12" s="4"/>
      <c r="H12" s="28"/>
      <c r="I12" s="28"/>
      <c r="J12" s="28"/>
      <c r="K12" s="28"/>
      <c r="L12" s="28"/>
    </row>
    <row r="13" spans="2:12" ht="15">
      <c r="B13" s="5"/>
      <c r="C13" s="4"/>
      <c r="D13" s="4"/>
      <c r="E13" s="4"/>
      <c r="F13" s="4"/>
      <c r="H13" s="28"/>
      <c r="I13" s="28"/>
      <c r="J13" s="28"/>
      <c r="K13" s="28"/>
      <c r="L13" s="28"/>
    </row>
    <row r="14" spans="3:12" ht="15">
      <c r="C14" s="4"/>
      <c r="D14" s="4"/>
      <c r="E14" s="4"/>
      <c r="F14" s="4"/>
      <c r="H14" s="28"/>
      <c r="I14" s="28"/>
      <c r="J14" s="38"/>
      <c r="K14" s="28"/>
      <c r="L14" s="28"/>
    </row>
    <row r="15" spans="3:12" ht="15">
      <c r="C15" s="4"/>
      <c r="D15" s="4"/>
      <c r="E15" s="4"/>
      <c r="F15" s="4"/>
      <c r="H15" s="28"/>
      <c r="I15" s="28"/>
      <c r="J15" s="38"/>
      <c r="K15" s="28"/>
      <c r="L15" s="28"/>
    </row>
    <row r="16" spans="3:12" ht="15">
      <c r="C16" s="4"/>
      <c r="D16" s="4"/>
      <c r="E16" s="4"/>
      <c r="F16" s="4"/>
      <c r="H16" s="28"/>
      <c r="I16" s="28"/>
      <c r="J16" s="38"/>
      <c r="K16" s="28"/>
      <c r="L16" s="28"/>
    </row>
    <row r="17" spans="3:12" ht="15">
      <c r="C17" s="4"/>
      <c r="D17" s="4"/>
      <c r="E17" s="4"/>
      <c r="F17" s="4"/>
      <c r="H17" s="28"/>
      <c r="I17" s="28"/>
      <c r="J17" s="38"/>
      <c r="K17" s="28"/>
      <c r="L17" s="28"/>
    </row>
    <row r="18" spans="3:12" ht="15">
      <c r="C18" s="4"/>
      <c r="D18" s="4"/>
      <c r="E18" s="4"/>
      <c r="F18" s="4"/>
      <c r="H18" s="28"/>
      <c r="I18" s="28"/>
      <c r="J18" s="38"/>
      <c r="K18" s="28"/>
      <c r="L18" s="28"/>
    </row>
    <row r="19" spans="3:12" ht="15">
      <c r="C19" s="4"/>
      <c r="D19" s="4"/>
      <c r="E19" s="4"/>
      <c r="F19" s="4"/>
      <c r="H19" s="28"/>
      <c r="I19" s="28"/>
      <c r="J19" s="34"/>
      <c r="K19" s="28"/>
      <c r="L19" s="28"/>
    </row>
    <row r="20" spans="3:10" ht="15">
      <c r="C20" s="4"/>
      <c r="D20" s="4"/>
      <c r="E20" s="4"/>
      <c r="F20" s="4"/>
      <c r="J20" s="30"/>
    </row>
    <row r="21" spans="3:6" ht="15">
      <c r="C21" s="4"/>
      <c r="D21" s="4"/>
      <c r="E21" s="4"/>
      <c r="F21" s="4"/>
    </row>
    <row r="22" spans="3:6" ht="15">
      <c r="C22" s="4"/>
      <c r="D22" s="4"/>
      <c r="E22" s="4"/>
      <c r="F22" s="4"/>
    </row>
    <row r="23" spans="3:6" ht="15">
      <c r="C23" s="4"/>
      <c r="D23" s="4"/>
      <c r="E23" s="4"/>
      <c r="F23" s="4"/>
    </row>
    <row r="24" spans="3:6" ht="15">
      <c r="C24" s="4"/>
      <c r="D24" s="4"/>
      <c r="E24" s="4"/>
      <c r="F24" s="4"/>
    </row>
    <row r="25" spans="3:6" ht="15">
      <c r="C25" s="4"/>
      <c r="D25" s="4"/>
      <c r="E25" s="4"/>
      <c r="F25" s="4"/>
    </row>
    <row r="26" spans="3:6" ht="15">
      <c r="C26" s="4"/>
      <c r="D26" s="4"/>
      <c r="E26" s="4"/>
      <c r="F26" s="4"/>
    </row>
    <row r="27" spans="3:6" ht="15">
      <c r="C27" s="4"/>
      <c r="D27" s="4"/>
      <c r="E27" s="4"/>
      <c r="F27" s="4"/>
    </row>
    <row r="28" spans="3:12" ht="15">
      <c r="C28" s="20"/>
      <c r="D28" s="20"/>
      <c r="E28" s="20"/>
      <c r="F28" s="20"/>
      <c r="G28" s="28"/>
      <c r="H28" s="28"/>
      <c r="I28" s="28"/>
      <c r="J28" s="28"/>
      <c r="K28" s="28"/>
      <c r="L28" s="28"/>
    </row>
    <row r="29" spans="3:12" ht="15">
      <c r="C29" s="20"/>
      <c r="D29" s="20"/>
      <c r="E29" s="20"/>
      <c r="F29" s="20"/>
      <c r="G29" s="28"/>
      <c r="H29" s="20"/>
      <c r="I29" s="28"/>
      <c r="J29" s="28"/>
      <c r="K29" s="28"/>
      <c r="L29" s="28"/>
    </row>
    <row r="30" spans="3:12" ht="15">
      <c r="C30" s="28"/>
      <c r="D30" s="28"/>
      <c r="E30" s="28"/>
      <c r="F30" s="28"/>
      <c r="G30" s="28"/>
      <c r="H30" s="20"/>
      <c r="I30" s="28"/>
      <c r="J30" s="28"/>
      <c r="K30" s="28"/>
      <c r="L30" s="28"/>
    </row>
    <row r="31" spans="3:12" ht="15">
      <c r="C31" s="28"/>
      <c r="D31" s="28"/>
      <c r="E31" s="28"/>
      <c r="F31" s="28"/>
      <c r="G31" s="28"/>
      <c r="H31" s="20"/>
      <c r="I31" s="28"/>
      <c r="J31" s="28"/>
      <c r="K31" s="28"/>
      <c r="L31" s="28"/>
    </row>
    <row r="32" spans="3:12" ht="15">
      <c r="C32" s="28"/>
      <c r="D32" s="28"/>
      <c r="E32" s="28"/>
      <c r="F32" s="28"/>
      <c r="G32" s="28"/>
      <c r="H32" s="20"/>
      <c r="I32" s="28"/>
      <c r="J32" s="28"/>
      <c r="K32" s="28"/>
      <c r="L32" s="28"/>
    </row>
    <row r="33" spans="3:12" ht="15">
      <c r="C33" s="28"/>
      <c r="D33" s="28"/>
      <c r="E33" s="28"/>
      <c r="F33" s="28"/>
      <c r="G33" s="28"/>
      <c r="H33" s="20"/>
      <c r="I33" s="28"/>
      <c r="J33" s="28"/>
      <c r="K33" s="28"/>
      <c r="L33" s="28"/>
    </row>
    <row r="34" spans="3:12" ht="15"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">
      <c r="A35" s="5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6" ht="15">
      <c r="A36" s="5"/>
      <c r="C36" s="28"/>
      <c r="D36" s="28"/>
      <c r="E36" s="28"/>
      <c r="F36" s="28"/>
      <c r="G36" s="28"/>
      <c r="H36" s="28"/>
      <c r="I36" s="66"/>
      <c r="J36" s="28"/>
      <c r="K36" s="20"/>
      <c r="L36" s="28"/>
      <c r="P36" s="4"/>
    </row>
    <row r="37" spans="1:16" ht="17.25">
      <c r="A37" s="5"/>
      <c r="C37" s="28"/>
      <c r="D37" s="28"/>
      <c r="E37" s="28"/>
      <c r="F37" s="28"/>
      <c r="G37" s="28"/>
      <c r="H37" s="28"/>
      <c r="I37" s="67"/>
      <c r="J37" s="28"/>
      <c r="K37" s="20"/>
      <c r="L37" s="28"/>
      <c r="P37" s="20"/>
    </row>
    <row r="38" spans="3:16" ht="15">
      <c r="C38" s="68"/>
      <c r="D38" s="68"/>
      <c r="E38" s="68"/>
      <c r="F38" s="68"/>
      <c r="G38" s="28"/>
      <c r="H38" s="28"/>
      <c r="I38" s="66"/>
      <c r="J38" s="28"/>
      <c r="K38" s="20"/>
      <c r="L38" s="20"/>
      <c r="P38" s="4"/>
    </row>
    <row r="39" spans="3:12" ht="15">
      <c r="C39" s="28"/>
      <c r="D39" s="66"/>
      <c r="E39" s="28"/>
      <c r="F39" s="28"/>
      <c r="G39" s="28"/>
      <c r="H39" s="28"/>
      <c r="I39" s="66"/>
      <c r="J39" s="28"/>
      <c r="K39" s="20"/>
      <c r="L39" s="38"/>
    </row>
    <row r="40" spans="3:12" ht="15">
      <c r="C40" s="28"/>
      <c r="D40" s="66"/>
      <c r="E40" s="28"/>
      <c r="F40" s="28"/>
      <c r="G40" s="28"/>
      <c r="H40" s="28"/>
      <c r="I40" s="66"/>
      <c r="J40" s="28"/>
      <c r="K40" s="28"/>
      <c r="L40" s="28"/>
    </row>
    <row r="41" spans="3:12" ht="15">
      <c r="C41" s="28"/>
      <c r="D41" s="66"/>
      <c r="E41" s="28"/>
      <c r="F41" s="28"/>
      <c r="G41" s="28"/>
      <c r="H41" s="28"/>
      <c r="I41" s="28"/>
      <c r="J41" s="28"/>
      <c r="K41" s="28"/>
      <c r="L41" s="28"/>
    </row>
    <row r="42" spans="4:12" ht="15">
      <c r="D42" s="44"/>
      <c r="L42" s="4"/>
    </row>
    <row r="43" spans="4:12" ht="15">
      <c r="D43" s="44"/>
      <c r="L43" s="20"/>
    </row>
    <row r="44" spans="2:12" ht="15">
      <c r="B44" s="28"/>
      <c r="C44" s="28"/>
      <c r="D44" s="66"/>
      <c r="E44" s="28"/>
      <c r="F44" s="28"/>
      <c r="G44" s="28"/>
      <c r="H44" s="20"/>
      <c r="I44" s="28"/>
      <c r="J44" s="28"/>
      <c r="L44" s="4"/>
    </row>
    <row r="45" spans="2:10" ht="15">
      <c r="B45" s="28"/>
      <c r="C45" s="28"/>
      <c r="D45" s="66"/>
      <c r="E45" s="28"/>
      <c r="F45" s="28"/>
      <c r="G45" s="28"/>
      <c r="H45" s="20"/>
      <c r="I45" s="28"/>
      <c r="J45" s="28"/>
    </row>
    <row r="46" spans="2:10" ht="15">
      <c r="B46" s="28"/>
      <c r="C46" s="28"/>
      <c r="D46" s="66"/>
      <c r="E46" s="28"/>
      <c r="F46" s="28"/>
      <c r="G46" s="28"/>
      <c r="H46" s="20"/>
      <c r="I46" s="28"/>
      <c r="J46" s="28"/>
    </row>
    <row r="47" spans="2:10" ht="15">
      <c r="B47" s="28"/>
      <c r="C47" s="28"/>
      <c r="D47" s="66"/>
      <c r="E47" s="28"/>
      <c r="F47" s="28"/>
      <c r="G47" s="28"/>
      <c r="H47" s="65"/>
      <c r="I47" s="28"/>
      <c r="J47" s="28"/>
    </row>
    <row r="48" spans="2:10" ht="15">
      <c r="B48" s="28"/>
      <c r="C48" s="28"/>
      <c r="D48" s="66"/>
      <c r="E48" s="28"/>
      <c r="F48" s="28"/>
      <c r="G48" s="28"/>
      <c r="H48" s="20"/>
      <c r="I48" s="28"/>
      <c r="J48" s="28"/>
    </row>
    <row r="49" spans="2:10" ht="15">
      <c r="B49" s="28"/>
      <c r="C49" s="28"/>
      <c r="D49" s="66"/>
      <c r="E49" s="28"/>
      <c r="F49" s="28"/>
      <c r="G49" s="28"/>
      <c r="H49" s="28"/>
      <c r="I49" s="28"/>
      <c r="J49" s="28"/>
    </row>
    <row r="50" spans="2:10" ht="15">
      <c r="B50" s="28"/>
      <c r="C50" s="28"/>
      <c r="D50" s="66"/>
      <c r="E50" s="28"/>
      <c r="F50" s="28"/>
      <c r="G50" s="28"/>
      <c r="H50" s="20"/>
      <c r="I50" s="28"/>
      <c r="J50" s="28"/>
    </row>
    <row r="51" spans="2:10" ht="15">
      <c r="B51" s="28"/>
      <c r="C51" s="28"/>
      <c r="D51" s="66"/>
      <c r="E51" s="28"/>
      <c r="F51" s="28"/>
      <c r="G51" s="28"/>
      <c r="H51" s="20"/>
      <c r="I51" s="28"/>
      <c r="J51" s="28"/>
    </row>
    <row r="52" spans="2:10" ht="15">
      <c r="B52" s="28"/>
      <c r="C52" s="28"/>
      <c r="D52" s="66"/>
      <c r="E52" s="28"/>
      <c r="F52" s="28"/>
      <c r="G52" s="28"/>
      <c r="H52" s="20"/>
      <c r="I52" s="28"/>
      <c r="J52" s="28"/>
    </row>
    <row r="53" spans="2:10" ht="15">
      <c r="B53" s="28"/>
      <c r="C53" s="28"/>
      <c r="D53" s="66"/>
      <c r="E53" s="28"/>
      <c r="F53" s="28"/>
      <c r="G53" s="28"/>
      <c r="H53" s="28"/>
      <c r="I53" s="28"/>
      <c r="J53" s="28"/>
    </row>
    <row r="54" spans="2:10" ht="15">
      <c r="B54" s="28"/>
      <c r="C54" s="28"/>
      <c r="D54" s="66"/>
      <c r="E54" s="28"/>
      <c r="F54" s="28"/>
      <c r="G54" s="28"/>
      <c r="H54" s="28"/>
      <c r="I54" s="28"/>
      <c r="J54" s="28"/>
    </row>
    <row r="55" spans="2:10" ht="15">
      <c r="B55" s="28"/>
      <c r="C55" s="28"/>
      <c r="D55" s="66"/>
      <c r="E55" s="28"/>
      <c r="F55" s="28"/>
      <c r="G55" s="28"/>
      <c r="H55" s="28"/>
      <c r="I55" s="28"/>
      <c r="J55" s="28"/>
    </row>
    <row r="56" spans="2:10" ht="15">
      <c r="B56" s="28"/>
      <c r="C56" s="28"/>
      <c r="D56" s="66"/>
      <c r="E56" s="28"/>
      <c r="F56" s="28"/>
      <c r="G56" s="28"/>
      <c r="H56" s="28"/>
      <c r="I56" s="28"/>
      <c r="J56" s="28"/>
    </row>
    <row r="57" spans="2:10" ht="15">
      <c r="B57" s="28"/>
      <c r="C57" s="28"/>
      <c r="D57" s="66"/>
      <c r="E57" s="28"/>
      <c r="F57" s="28"/>
      <c r="G57" s="28"/>
      <c r="H57" s="28"/>
      <c r="I57" s="28"/>
      <c r="J57" s="28"/>
    </row>
    <row r="59" ht="15">
      <c r="D59" s="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0"/>
  <sheetViews>
    <sheetView zoomScalePageLayoutView="0" workbookViewId="0" topLeftCell="O157">
      <selection activeCell="L1" sqref="L1"/>
    </sheetView>
  </sheetViews>
  <sheetFormatPr defaultColWidth="9.140625" defaultRowHeight="15"/>
  <cols>
    <col min="1" max="1" width="9.421875" style="10" bestFit="1" customWidth="1"/>
    <col min="2" max="2" width="12.140625" style="15" customWidth="1"/>
    <col min="3" max="3" width="11.421875" style="0" customWidth="1"/>
    <col min="5" max="5" width="10.421875" style="0" bestFit="1" customWidth="1"/>
    <col min="6" max="6" width="12.421875" style="0" customWidth="1"/>
    <col min="7" max="8" width="10.7109375" style="0" customWidth="1"/>
    <col min="9" max="9" width="13.00390625" style="0" customWidth="1"/>
    <col min="10" max="10" width="14.28125" style="4" customWidth="1"/>
    <col min="11" max="11" width="10.421875" style="0" customWidth="1"/>
    <col min="12" max="12" width="10.421875" style="0" bestFit="1" customWidth="1"/>
    <col min="13" max="13" width="11.421875" style="0" customWidth="1"/>
    <col min="14" max="14" width="11.8515625" style="0" customWidth="1"/>
    <col min="15" max="15" width="13.57421875" style="0" customWidth="1"/>
    <col min="16" max="16" width="13.00390625" style="0" customWidth="1"/>
    <col min="17" max="17" width="14.00390625" style="4" customWidth="1"/>
    <col min="18" max="18" width="12.00390625" style="0" customWidth="1"/>
    <col min="19" max="19" width="9.140625" style="4" customWidth="1"/>
    <col min="20" max="20" width="12.28125" style="4" customWidth="1"/>
    <col min="21" max="21" width="14.140625" style="4" customWidth="1"/>
    <col min="22" max="22" width="11.421875" style="4" bestFit="1" customWidth="1"/>
    <col min="23" max="23" width="10.421875" style="4" bestFit="1" customWidth="1"/>
    <col min="24" max="24" width="9.28125" style="4" bestFit="1" customWidth="1"/>
    <col min="25" max="25" width="11.421875" style="4" bestFit="1" customWidth="1"/>
    <col min="26" max="26" width="11.140625" style="4" customWidth="1"/>
    <col min="27" max="27" width="14.28125" style="4" bestFit="1" customWidth="1"/>
    <col min="28" max="28" width="12.00390625" style="0" bestFit="1" customWidth="1"/>
  </cols>
  <sheetData>
    <row r="1" spans="1:28" s="5" customFormat="1" ht="15">
      <c r="A1" s="103"/>
      <c r="B1" s="102" t="s">
        <v>10</v>
      </c>
      <c r="C1" s="98" t="s">
        <v>17</v>
      </c>
      <c r="D1" s="98" t="s">
        <v>3</v>
      </c>
      <c r="E1" s="98" t="s">
        <v>12</v>
      </c>
      <c r="F1" s="98" t="s">
        <v>71</v>
      </c>
      <c r="G1" s="98" t="s">
        <v>15</v>
      </c>
      <c r="H1" s="98" t="s">
        <v>72</v>
      </c>
      <c r="I1" s="98" t="s">
        <v>61</v>
      </c>
      <c r="J1" s="97" t="s">
        <v>1</v>
      </c>
      <c r="K1" s="98" t="s">
        <v>21</v>
      </c>
      <c r="L1" s="98" t="s">
        <v>22</v>
      </c>
      <c r="M1" s="98" t="s">
        <v>23</v>
      </c>
      <c r="N1" s="98" t="s">
        <v>24</v>
      </c>
      <c r="O1" s="98" t="s">
        <v>16</v>
      </c>
      <c r="P1" s="98" t="s">
        <v>20</v>
      </c>
      <c r="Q1" s="97" t="s">
        <v>107</v>
      </c>
      <c r="R1" s="98" t="s">
        <v>64</v>
      </c>
      <c r="S1" s="97" t="s">
        <v>30</v>
      </c>
      <c r="T1" s="97" t="s">
        <v>56</v>
      </c>
      <c r="U1" s="97" t="s">
        <v>139</v>
      </c>
      <c r="V1" s="97" t="s">
        <v>69</v>
      </c>
      <c r="W1" s="97" t="s">
        <v>70</v>
      </c>
      <c r="X1" s="97" t="s">
        <v>19</v>
      </c>
      <c r="Y1" s="97" t="s">
        <v>73</v>
      </c>
      <c r="Z1" s="97" t="s">
        <v>90</v>
      </c>
      <c r="AA1" s="97" t="s">
        <v>92</v>
      </c>
      <c r="AB1" s="97" t="s">
        <v>91</v>
      </c>
    </row>
    <row r="2" spans="1:28" ht="15">
      <c r="A2" s="100">
        <v>42005</v>
      </c>
      <c r="B2" s="92">
        <v>25</v>
      </c>
      <c r="C2" s="91"/>
      <c r="D2" s="91"/>
      <c r="E2" s="91">
        <v>157.3</v>
      </c>
      <c r="F2" s="91">
        <v>47.2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5">
      <c r="A3" s="100">
        <v>43466</v>
      </c>
      <c r="B3" s="91"/>
      <c r="C3" s="91"/>
      <c r="D3" s="91"/>
      <c r="E3" s="91">
        <v>786.5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0"/>
      <c r="AA3" s="89"/>
      <c r="AB3" s="89"/>
    </row>
    <row r="4" spans="1:28" ht="15">
      <c r="A4" s="100">
        <v>43474</v>
      </c>
      <c r="B4" s="91"/>
      <c r="C4" s="91"/>
      <c r="D4" s="91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0">
        <v>500</v>
      </c>
      <c r="Z4" s="91"/>
      <c r="AA4" s="89"/>
      <c r="AB4" s="89"/>
    </row>
    <row r="5" spans="1:28" ht="15">
      <c r="A5" s="100">
        <v>43475</v>
      </c>
      <c r="B5" s="92">
        <v>10</v>
      </c>
      <c r="C5" s="91"/>
      <c r="D5" s="91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89"/>
      <c r="AB5" s="89"/>
    </row>
    <row r="6" spans="1:28" ht="15">
      <c r="A6" s="100">
        <v>43476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4"/>
      <c r="S6" s="91"/>
      <c r="T6" s="91"/>
      <c r="U6" s="91"/>
      <c r="V6" s="91"/>
      <c r="W6" s="91"/>
      <c r="X6" s="91"/>
      <c r="Y6" s="91">
        <v>773.5</v>
      </c>
      <c r="Z6" s="91"/>
      <c r="AA6" s="89"/>
      <c r="AB6" s="89"/>
    </row>
    <row r="7" spans="1:28" ht="15">
      <c r="A7" s="100">
        <v>43480</v>
      </c>
      <c r="B7" s="92">
        <v>375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0"/>
      <c r="Q7" s="91"/>
      <c r="R7" s="91"/>
      <c r="S7" s="91"/>
      <c r="T7" s="91"/>
      <c r="U7" s="91"/>
      <c r="V7" s="91"/>
      <c r="W7" s="91"/>
      <c r="X7" s="91"/>
      <c r="Y7" s="91"/>
      <c r="Z7" s="91"/>
      <c r="AA7" s="89"/>
      <c r="AB7" s="89"/>
    </row>
    <row r="8" spans="1:28" ht="15">
      <c r="A8" s="100">
        <v>43484</v>
      </c>
      <c r="B8" s="92">
        <v>30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89"/>
      <c r="AB8" s="89"/>
    </row>
    <row r="9" spans="1:28" ht="15">
      <c r="A9" s="100">
        <v>43485</v>
      </c>
      <c r="B9" s="92">
        <v>50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0"/>
      <c r="Z9" s="91"/>
      <c r="AA9" s="89"/>
      <c r="AB9" s="89"/>
    </row>
    <row r="10" spans="1:28" ht="15">
      <c r="A10" s="100">
        <v>43487</v>
      </c>
      <c r="B10" s="92">
        <v>525</v>
      </c>
      <c r="C10" s="90"/>
      <c r="D10" s="92">
        <v>15.39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4"/>
      <c r="S10" s="91"/>
      <c r="T10" s="91"/>
      <c r="U10" s="91"/>
      <c r="V10" s="91"/>
      <c r="W10" s="91"/>
      <c r="X10" s="91"/>
      <c r="Y10" s="91"/>
      <c r="Z10" s="91"/>
      <c r="AA10" s="91"/>
      <c r="AB10" s="89"/>
    </row>
    <row r="11" spans="1:28" ht="15">
      <c r="A11" s="100">
        <v>43488</v>
      </c>
      <c r="B11" s="92">
        <v>200</v>
      </c>
      <c r="C11" s="91"/>
      <c r="D11" s="91"/>
      <c r="E11" s="91"/>
      <c r="F11" s="91"/>
      <c r="G11" s="91"/>
      <c r="H11" s="91"/>
      <c r="I11" s="91"/>
      <c r="J11" s="90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>
        <v>750</v>
      </c>
      <c r="Z11" s="91"/>
      <c r="AA11" s="89"/>
      <c r="AB11" s="89"/>
    </row>
    <row r="12" spans="1:28" ht="15">
      <c r="A12" s="100">
        <v>43489</v>
      </c>
      <c r="B12" s="92">
        <v>175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89"/>
      <c r="AB12" s="89"/>
    </row>
    <row r="13" spans="1:28" ht="15">
      <c r="A13" s="100">
        <v>43490</v>
      </c>
      <c r="B13" s="92">
        <v>100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>
        <v>920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89"/>
      <c r="AB13" s="89"/>
    </row>
    <row r="14" spans="1:28" ht="15">
      <c r="A14" s="100">
        <v>43491</v>
      </c>
      <c r="B14" s="92">
        <v>125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>
        <v>300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89"/>
      <c r="AB14" s="89"/>
    </row>
    <row r="15" spans="1:28" ht="15">
      <c r="A15" s="100">
        <v>43494</v>
      </c>
      <c r="B15" s="92">
        <v>310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89"/>
      <c r="AB15" s="89"/>
    </row>
    <row r="16" spans="1:28" ht="15">
      <c r="A16" s="100">
        <v>43495</v>
      </c>
      <c r="B16" s="92">
        <v>165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89"/>
      <c r="AB16" s="89"/>
    </row>
    <row r="17" spans="1:28" ht="15">
      <c r="A17" s="100">
        <v>43496</v>
      </c>
      <c r="B17" s="92">
        <v>75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89"/>
      <c r="AB17" s="89"/>
    </row>
    <row r="18" spans="1:28" ht="15">
      <c r="A18" s="100">
        <v>43497</v>
      </c>
      <c r="B18" s="91"/>
      <c r="C18" s="91">
        <v>46.25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89"/>
      <c r="AB18" s="89"/>
    </row>
    <row r="19" spans="1:28" ht="15">
      <c r="A19" s="100">
        <v>43498</v>
      </c>
      <c r="B19" s="92">
        <v>25</v>
      </c>
      <c r="C19" s="91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89"/>
      <c r="AB19" s="89"/>
    </row>
    <row r="20" spans="1:28" ht="15">
      <c r="A20" s="100">
        <v>43500</v>
      </c>
      <c r="B20" s="92">
        <v>25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89"/>
      <c r="AB20" s="89"/>
    </row>
    <row r="21" spans="1:28" ht="15">
      <c r="A21" s="100">
        <v>43501</v>
      </c>
      <c r="B21" s="92">
        <v>85</v>
      </c>
      <c r="C21" s="91"/>
      <c r="D21" s="91"/>
      <c r="E21" s="91"/>
      <c r="F21" s="91"/>
      <c r="G21" s="91"/>
      <c r="H21" s="91"/>
      <c r="I21" s="91"/>
      <c r="J21" s="91">
        <v>200.3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89"/>
      <c r="AB21" s="89"/>
    </row>
    <row r="22" spans="1:28" ht="15">
      <c r="A22" s="100">
        <v>43503</v>
      </c>
      <c r="B22" s="92">
        <v>75</v>
      </c>
      <c r="C22" s="91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89"/>
      <c r="AB22" s="89"/>
    </row>
    <row r="23" spans="1:28" ht="15">
      <c r="A23" s="100">
        <v>43505</v>
      </c>
      <c r="B23" s="92">
        <v>25</v>
      </c>
      <c r="C23" s="91"/>
      <c r="D23" s="91"/>
      <c r="E23" s="91"/>
      <c r="F23" s="91"/>
      <c r="G23" s="91"/>
      <c r="H23" s="91"/>
      <c r="I23" s="91"/>
      <c r="J23" s="91"/>
      <c r="K23" s="90"/>
      <c r="L23" s="91"/>
      <c r="M23" s="90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89"/>
      <c r="AB23" s="89"/>
    </row>
    <row r="24" spans="1:28" ht="15">
      <c r="A24" s="100">
        <v>43510</v>
      </c>
      <c r="B24" s="92">
        <v>55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89"/>
      <c r="AB24" s="89"/>
    </row>
    <row r="25" spans="1:28" ht="15">
      <c r="A25" s="100">
        <v>43511</v>
      </c>
      <c r="B25" s="92">
        <v>25</v>
      </c>
      <c r="C25" s="91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101">
        <v>43515</v>
      </c>
      <c r="B26" s="92">
        <v>50</v>
      </c>
      <c r="C26" s="91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89"/>
      <c r="R26" s="89"/>
      <c r="S26" s="89"/>
      <c r="T26" s="89"/>
      <c r="U26" s="89"/>
      <c r="V26" s="89"/>
      <c r="W26" s="89"/>
      <c r="X26" s="89"/>
      <c r="Y26" s="89">
        <v>2000</v>
      </c>
      <c r="Z26" s="89"/>
      <c r="AA26" s="89"/>
      <c r="AB26" s="89"/>
    </row>
    <row r="27" spans="1:28" ht="15">
      <c r="A27" s="100">
        <v>43516</v>
      </c>
      <c r="B27" s="92">
        <v>25</v>
      </c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0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">
      <c r="A28" s="100">
        <v>43518</v>
      </c>
      <c r="B28" s="91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>
        <v>920</v>
      </c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6.5" customHeight="1">
      <c r="A29" s="100">
        <v>43519</v>
      </c>
      <c r="B29" s="92">
        <v>12.34</v>
      </c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1"/>
      <c r="AB29" s="89"/>
    </row>
    <row r="30" spans="1:28" ht="15">
      <c r="A30" s="100">
        <v>43521</v>
      </c>
      <c r="B30" s="92">
        <v>25</v>
      </c>
      <c r="C30" s="90"/>
      <c r="D30" s="91">
        <v>20.72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">
      <c r="A31" s="100">
        <v>43525</v>
      </c>
      <c r="B31" s="91"/>
      <c r="C31" s="90">
        <v>46.25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>
        <v>300</v>
      </c>
      <c r="O31" s="91"/>
      <c r="P31" s="91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91"/>
      <c r="AB31" s="89"/>
    </row>
    <row r="32" spans="1:28" ht="15">
      <c r="A32" s="100">
        <v>43526</v>
      </c>
      <c r="B32" s="92">
        <v>75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">
      <c r="A33" s="100">
        <v>43529</v>
      </c>
      <c r="B33" s="92">
        <v>50</v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">
      <c r="A34" s="101">
        <v>43530</v>
      </c>
      <c r="B34" s="92">
        <v>50</v>
      </c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0"/>
      <c r="O34" s="91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">
      <c r="A35" s="100">
        <v>43532</v>
      </c>
      <c r="B35" s="92">
        <v>25</v>
      </c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">
      <c r="A36" s="100">
        <v>43534</v>
      </c>
      <c r="B36" s="92">
        <v>50</v>
      </c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">
      <c r="A37" s="100">
        <v>43539</v>
      </c>
      <c r="B37" s="91"/>
      <c r="C37" s="90"/>
      <c r="D37" s="91">
        <v>44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">
      <c r="A38" s="100">
        <v>43545</v>
      </c>
      <c r="B38" s="91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>
        <v>920</v>
      </c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">
      <c r="A39" s="100">
        <v>43546</v>
      </c>
      <c r="B39" s="92">
        <v>25</v>
      </c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">
      <c r="A40" s="100">
        <v>43549</v>
      </c>
      <c r="B40" s="92">
        <v>75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>
      <c r="A41" s="100">
        <v>43551</v>
      </c>
      <c r="B41" s="91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>
        <v>300</v>
      </c>
      <c r="O41" s="91"/>
      <c r="P41" s="91"/>
      <c r="Q41" s="89"/>
      <c r="R41" s="89"/>
      <c r="S41" s="89"/>
      <c r="T41" s="89"/>
      <c r="U41" s="89"/>
      <c r="V41" s="89"/>
      <c r="W41" s="89"/>
      <c r="X41" s="89"/>
      <c r="Y41" s="91"/>
      <c r="Z41" s="89"/>
      <c r="AA41" s="89"/>
      <c r="AB41" s="89"/>
    </row>
    <row r="42" spans="1:28" ht="15">
      <c r="A42" s="100">
        <v>43552</v>
      </c>
      <c r="B42" s="92">
        <v>25</v>
      </c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>
      <c r="A43" s="100">
        <v>42826</v>
      </c>
      <c r="B43" s="92">
        <v>30</v>
      </c>
      <c r="C43" s="91">
        <v>46.25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89"/>
      <c r="R43" s="89"/>
      <c r="S43" s="89"/>
      <c r="T43" s="91"/>
      <c r="U43" s="91"/>
      <c r="V43" s="91"/>
      <c r="W43" s="91"/>
      <c r="X43" s="91"/>
      <c r="Y43" s="91"/>
      <c r="Z43" s="91"/>
      <c r="AA43" s="89"/>
      <c r="AB43" s="89"/>
    </row>
    <row r="44" spans="1:28" ht="15">
      <c r="A44" s="100">
        <v>43558</v>
      </c>
      <c r="B44" s="92">
        <v>155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89"/>
      <c r="R44" s="89"/>
      <c r="S44" s="89"/>
      <c r="T44" s="91"/>
      <c r="U44" s="91"/>
      <c r="V44" s="91"/>
      <c r="W44" s="91"/>
      <c r="X44" s="91"/>
      <c r="Y44" s="91"/>
      <c r="Z44" s="91"/>
      <c r="AA44" s="89"/>
      <c r="AB44" s="89"/>
    </row>
    <row r="45" spans="1:28" ht="15">
      <c r="A45" s="100">
        <v>43565</v>
      </c>
      <c r="B45" s="92">
        <v>35</v>
      </c>
      <c r="C45" s="91"/>
      <c r="D45" s="90"/>
      <c r="E45" s="91"/>
      <c r="F45" s="91"/>
      <c r="G45" s="91"/>
      <c r="H45" s="91"/>
      <c r="I45" s="90">
        <v>13.97</v>
      </c>
      <c r="J45" s="91">
        <v>193.1</v>
      </c>
      <c r="K45" s="91">
        <v>397.5</v>
      </c>
      <c r="L45" s="91"/>
      <c r="M45" s="91"/>
      <c r="N45" s="91"/>
      <c r="O45" s="91"/>
      <c r="P45" s="91"/>
      <c r="Q45" s="89"/>
      <c r="R45" s="89"/>
      <c r="S45" s="89"/>
      <c r="T45" s="91"/>
      <c r="U45" s="91"/>
      <c r="V45" s="91"/>
      <c r="W45" s="91"/>
      <c r="X45" s="91"/>
      <c r="Y45" s="91"/>
      <c r="Z45" s="91"/>
      <c r="AA45" s="89"/>
      <c r="AB45" s="89"/>
    </row>
    <row r="46" spans="1:28" ht="15">
      <c r="A46" s="100">
        <v>43567</v>
      </c>
      <c r="B46" s="90"/>
      <c r="C46" s="91"/>
      <c r="D46" s="90"/>
      <c r="E46" s="91"/>
      <c r="F46" s="91"/>
      <c r="G46" s="91"/>
      <c r="H46" s="91"/>
      <c r="I46" s="90"/>
      <c r="J46" s="90"/>
      <c r="K46" s="91"/>
      <c r="L46" s="91"/>
      <c r="M46" s="91"/>
      <c r="N46" s="91"/>
      <c r="O46" s="91"/>
      <c r="P46" s="91"/>
      <c r="Q46" s="89"/>
      <c r="R46" s="89"/>
      <c r="S46" s="89"/>
      <c r="T46" s="91"/>
      <c r="U46" s="91"/>
      <c r="V46" s="91"/>
      <c r="W46" s="91"/>
      <c r="X46" s="91"/>
      <c r="Y46" s="91">
        <v>1000</v>
      </c>
      <c r="Z46" s="91"/>
      <c r="AA46" s="89"/>
      <c r="AB46" s="89"/>
    </row>
    <row r="47" spans="1:28" ht="15">
      <c r="A47" s="100">
        <v>42838</v>
      </c>
      <c r="B47" s="90"/>
      <c r="C47" s="91"/>
      <c r="D47" s="90"/>
      <c r="E47" s="91"/>
      <c r="F47" s="91"/>
      <c r="G47" s="91"/>
      <c r="H47" s="91"/>
      <c r="I47" s="90"/>
      <c r="J47" s="90"/>
      <c r="K47" s="91"/>
      <c r="L47" s="91"/>
      <c r="M47" s="91"/>
      <c r="N47" s="91"/>
      <c r="O47" s="91"/>
      <c r="P47" s="91"/>
      <c r="Q47" s="89"/>
      <c r="R47" s="89"/>
      <c r="S47" s="89"/>
      <c r="T47" s="91"/>
      <c r="U47" s="91"/>
      <c r="V47" s="91"/>
      <c r="W47" s="91"/>
      <c r="X47" s="91"/>
      <c r="Y47" s="91">
        <v>1180</v>
      </c>
      <c r="Z47" s="91"/>
      <c r="AA47" s="89"/>
      <c r="AB47" s="89"/>
    </row>
    <row r="48" spans="1:28" ht="15">
      <c r="A48" s="100">
        <v>43573</v>
      </c>
      <c r="B48" s="90"/>
      <c r="C48" s="91"/>
      <c r="D48" s="90"/>
      <c r="E48" s="91"/>
      <c r="F48" s="91"/>
      <c r="G48" s="91"/>
      <c r="H48" s="91"/>
      <c r="I48" s="90"/>
      <c r="J48" s="90"/>
      <c r="K48" s="91"/>
      <c r="L48" s="91"/>
      <c r="M48" s="91"/>
      <c r="N48" s="91"/>
      <c r="O48" s="91"/>
      <c r="P48" s="91">
        <v>805</v>
      </c>
      <c r="Q48" s="89"/>
      <c r="R48" s="89"/>
      <c r="S48" s="89"/>
      <c r="T48" s="91"/>
      <c r="U48" s="91"/>
      <c r="V48" s="91"/>
      <c r="W48" s="91"/>
      <c r="X48" s="91"/>
      <c r="Y48" s="91"/>
      <c r="Z48" s="91"/>
      <c r="AA48" s="89"/>
      <c r="AB48" s="89"/>
    </row>
    <row r="49" spans="1:28" ht="15">
      <c r="A49" s="100">
        <v>43578</v>
      </c>
      <c r="B49" s="90"/>
      <c r="C49" s="91"/>
      <c r="D49" s="91"/>
      <c r="E49" s="91"/>
      <c r="F49" s="91"/>
      <c r="G49" s="91"/>
      <c r="H49" s="91"/>
      <c r="I49" s="90"/>
      <c r="J49" s="90"/>
      <c r="K49" s="91"/>
      <c r="L49" s="91"/>
      <c r="M49" s="91"/>
      <c r="N49" s="90"/>
      <c r="O49" s="90"/>
      <c r="P49" s="91"/>
      <c r="Q49" s="89">
        <v>750</v>
      </c>
      <c r="R49" s="89"/>
      <c r="S49" s="89"/>
      <c r="T49" s="91"/>
      <c r="U49" s="91"/>
      <c r="V49" s="91"/>
      <c r="W49" s="91"/>
      <c r="X49" s="91"/>
      <c r="Y49" s="91"/>
      <c r="Z49" s="91"/>
      <c r="AA49" s="89"/>
      <c r="AB49" s="89"/>
    </row>
    <row r="50" spans="1:28" ht="15">
      <c r="A50" s="100">
        <v>43582</v>
      </c>
      <c r="B50" s="91"/>
      <c r="C50" s="91"/>
      <c r="D50" s="91"/>
      <c r="E50" s="91"/>
      <c r="F50" s="91"/>
      <c r="G50" s="91"/>
      <c r="H50" s="91"/>
      <c r="I50" s="90"/>
      <c r="J50" s="90"/>
      <c r="K50" s="91"/>
      <c r="L50" s="91"/>
      <c r="M50" s="91"/>
      <c r="N50" s="90">
        <v>300</v>
      </c>
      <c r="O50" s="90"/>
      <c r="P50" s="90"/>
      <c r="Q50" s="89"/>
      <c r="R50" s="89"/>
      <c r="S50" s="89"/>
      <c r="T50" s="91"/>
      <c r="U50" s="91"/>
      <c r="V50" s="91"/>
      <c r="W50" s="91"/>
      <c r="X50" s="91"/>
      <c r="Y50" s="91"/>
      <c r="Z50" s="90"/>
      <c r="AA50" s="90"/>
      <c r="AB50" s="89"/>
    </row>
    <row r="51" spans="1:28" ht="15">
      <c r="A51" s="100">
        <v>42856</v>
      </c>
      <c r="B51" s="91"/>
      <c r="C51" s="91">
        <v>46.25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0"/>
      <c r="O51" s="90"/>
      <c r="P51" s="90"/>
      <c r="Q51" s="89"/>
      <c r="R51" s="89"/>
      <c r="S51" s="89"/>
      <c r="T51" s="91"/>
      <c r="U51" s="91"/>
      <c r="V51" s="91"/>
      <c r="W51" s="91"/>
      <c r="X51" s="91"/>
      <c r="Y51" s="90"/>
      <c r="Z51" s="90"/>
      <c r="AA51" s="90"/>
      <c r="AB51" s="89"/>
    </row>
    <row r="52" spans="1:28" ht="15">
      <c r="A52" s="100">
        <v>43595</v>
      </c>
      <c r="B52" s="92">
        <v>100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89"/>
      <c r="R52" s="89"/>
      <c r="S52" s="89"/>
      <c r="T52" s="91"/>
      <c r="U52" s="91"/>
      <c r="V52" s="91"/>
      <c r="W52" s="91"/>
      <c r="X52" s="91"/>
      <c r="Y52" s="90"/>
      <c r="Z52" s="90"/>
      <c r="AA52" s="91"/>
      <c r="AB52" s="89"/>
    </row>
    <row r="53" spans="1:28" ht="15">
      <c r="A53" s="100">
        <v>43598</v>
      </c>
      <c r="B53" s="91"/>
      <c r="C53" s="91"/>
      <c r="D53" s="91">
        <v>100.29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89"/>
      <c r="R53" s="89"/>
      <c r="S53" s="89"/>
      <c r="T53" s="91"/>
      <c r="U53" s="91"/>
      <c r="V53" s="91"/>
      <c r="W53" s="91"/>
      <c r="X53" s="91"/>
      <c r="Y53" s="90"/>
      <c r="Z53" s="90"/>
      <c r="AA53" s="90"/>
      <c r="AB53" s="89"/>
    </row>
    <row r="54" spans="1:28" ht="15">
      <c r="A54" s="100">
        <v>43599</v>
      </c>
      <c r="B54" s="91"/>
      <c r="C54" s="90"/>
      <c r="D54" s="91">
        <v>41.5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89"/>
      <c r="R54" s="89"/>
      <c r="S54" s="89"/>
      <c r="T54" s="89"/>
      <c r="U54" s="91"/>
      <c r="V54" s="90"/>
      <c r="W54" s="89"/>
      <c r="X54" s="89"/>
      <c r="Y54" s="90">
        <v>100</v>
      </c>
      <c r="Z54" s="90"/>
      <c r="AA54" s="90"/>
      <c r="AB54" s="89"/>
    </row>
    <row r="55" spans="1:28" ht="15">
      <c r="A55" s="100">
        <v>43600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89"/>
      <c r="R55" s="89"/>
      <c r="S55" s="89"/>
      <c r="T55" s="91"/>
      <c r="U55" s="91"/>
      <c r="V55" s="91"/>
      <c r="W55" s="91"/>
      <c r="X55" s="91"/>
      <c r="Y55" s="90">
        <v>180</v>
      </c>
      <c r="Z55" s="90"/>
      <c r="AA55" s="91"/>
      <c r="AB55" s="91"/>
    </row>
    <row r="56" spans="1:28" ht="15">
      <c r="A56" s="100">
        <v>43601</v>
      </c>
      <c r="B56" s="92">
        <v>125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89"/>
      <c r="R56" s="89"/>
      <c r="S56" s="89"/>
      <c r="T56" s="91"/>
      <c r="U56" s="91"/>
      <c r="V56" s="91"/>
      <c r="W56" s="91"/>
      <c r="X56" s="91"/>
      <c r="Y56" s="90"/>
      <c r="Z56" s="90"/>
      <c r="AA56" s="90"/>
      <c r="AB56" s="91"/>
    </row>
    <row r="57" spans="1:28" ht="15">
      <c r="A57" s="100">
        <v>43602</v>
      </c>
      <c r="B57" s="92">
        <v>200</v>
      </c>
      <c r="C57" s="91"/>
      <c r="D57" s="91">
        <v>66.4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89"/>
      <c r="R57" s="89"/>
      <c r="S57" s="89"/>
      <c r="T57" s="91"/>
      <c r="U57" s="91"/>
      <c r="V57" s="91"/>
      <c r="W57" s="91"/>
      <c r="X57" s="91"/>
      <c r="Y57" s="90">
        <v>200</v>
      </c>
      <c r="Z57" s="90"/>
      <c r="AA57" s="90"/>
      <c r="AB57" s="91"/>
    </row>
    <row r="58" spans="1:28" ht="15">
      <c r="A58" s="100">
        <v>43603</v>
      </c>
      <c r="B58" s="92">
        <v>25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89"/>
      <c r="R58" s="89"/>
      <c r="S58" s="89"/>
      <c r="T58" s="91"/>
      <c r="U58" s="91"/>
      <c r="V58" s="91"/>
      <c r="W58" s="91"/>
      <c r="X58" s="91"/>
      <c r="Y58" s="91">
        <v>90</v>
      </c>
      <c r="Z58" s="91"/>
      <c r="AA58" s="91"/>
      <c r="AB58" s="91"/>
    </row>
    <row r="59" spans="1:28" ht="15">
      <c r="A59" s="100">
        <v>43605</v>
      </c>
      <c r="B59" s="92">
        <v>25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0"/>
      <c r="R59" s="90"/>
      <c r="S59" s="89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">
      <c r="A60" s="100">
        <v>42877</v>
      </c>
      <c r="B60" s="92">
        <v>100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89"/>
      <c r="R60" s="89"/>
      <c r="S60" s="89"/>
      <c r="T60" s="91"/>
      <c r="U60" s="91"/>
      <c r="V60" s="91"/>
      <c r="W60" s="91"/>
      <c r="X60" s="91"/>
      <c r="Y60" s="91">
        <v>15</v>
      </c>
      <c r="Z60" s="91"/>
      <c r="AA60" s="91"/>
      <c r="AB60" s="91"/>
    </row>
    <row r="61" spans="1:28" ht="15">
      <c r="A61" s="100">
        <v>43608</v>
      </c>
      <c r="B61" s="92">
        <v>175</v>
      </c>
      <c r="C61" s="91"/>
      <c r="D61" s="91">
        <v>10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>
        <v>1840</v>
      </c>
      <c r="Q61" s="89"/>
      <c r="R61" s="89"/>
      <c r="S61" s="89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">
      <c r="A62" s="100">
        <v>42879</v>
      </c>
      <c r="B62" s="91"/>
      <c r="C62" s="91"/>
      <c r="D62" s="91"/>
      <c r="E62" s="91"/>
      <c r="F62" s="91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89"/>
      <c r="R62" s="89"/>
      <c r="S62" s="89"/>
      <c r="T62" s="91"/>
      <c r="U62" s="91"/>
      <c r="V62" s="91"/>
      <c r="W62" s="91"/>
      <c r="X62" s="91"/>
      <c r="Y62" s="91">
        <v>575</v>
      </c>
      <c r="Z62" s="91"/>
      <c r="AA62" s="91"/>
      <c r="AB62" s="91"/>
    </row>
    <row r="63" spans="1:28" ht="15">
      <c r="A63" s="100">
        <v>42880</v>
      </c>
      <c r="B63" s="92">
        <v>25</v>
      </c>
      <c r="C63" s="91"/>
      <c r="D63" s="91"/>
      <c r="E63" s="91"/>
      <c r="F63" s="91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89"/>
      <c r="R63" s="89"/>
      <c r="S63" s="89"/>
      <c r="T63" s="90"/>
      <c r="U63" s="90"/>
      <c r="V63" s="90"/>
      <c r="W63" s="90"/>
      <c r="X63" s="90"/>
      <c r="Y63" s="90"/>
      <c r="Z63" s="91"/>
      <c r="AA63" s="91"/>
      <c r="AB63" s="91"/>
    </row>
    <row r="64" spans="1:28" ht="15">
      <c r="A64" s="100">
        <v>43612</v>
      </c>
      <c r="B64" s="92">
        <v>25</v>
      </c>
      <c r="C64" s="91"/>
      <c r="D64" s="91"/>
      <c r="E64" s="91"/>
      <c r="F64" s="91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89"/>
      <c r="R64" s="89"/>
      <c r="S64" s="89"/>
      <c r="T64" s="90"/>
      <c r="U64" s="90"/>
      <c r="V64" s="90"/>
      <c r="W64" s="90"/>
      <c r="X64" s="90"/>
      <c r="Y64" s="90"/>
      <c r="Z64" s="90"/>
      <c r="AA64" s="91"/>
      <c r="AB64" s="91"/>
    </row>
    <row r="65" spans="1:28" ht="15">
      <c r="A65" s="100">
        <v>43613</v>
      </c>
      <c r="B65" s="92">
        <v>25</v>
      </c>
      <c r="C65" s="91"/>
      <c r="D65" s="91"/>
      <c r="E65" s="91"/>
      <c r="F65" s="91"/>
      <c r="G65" s="91"/>
      <c r="H65" s="90"/>
      <c r="I65" s="90"/>
      <c r="J65" s="90"/>
      <c r="K65" s="90"/>
      <c r="L65" s="90"/>
      <c r="M65" s="90"/>
      <c r="N65" s="90">
        <v>300</v>
      </c>
      <c r="O65" s="90"/>
      <c r="P65" s="90"/>
      <c r="Q65" s="91"/>
      <c r="R65" s="89"/>
      <c r="S65" s="89"/>
      <c r="T65" s="90"/>
      <c r="U65" s="90"/>
      <c r="V65" s="90"/>
      <c r="W65" s="90"/>
      <c r="X65" s="90"/>
      <c r="Y65" s="90">
        <v>100</v>
      </c>
      <c r="Z65" s="90"/>
      <c r="AA65" s="91"/>
      <c r="AB65" s="91"/>
    </row>
    <row r="66" spans="1:28" ht="15">
      <c r="A66" s="100">
        <v>42884</v>
      </c>
      <c r="B66" s="90"/>
      <c r="C66" s="91"/>
      <c r="D66" s="91"/>
      <c r="E66" s="91"/>
      <c r="F66" s="91"/>
      <c r="G66" s="91"/>
      <c r="H66" s="90"/>
      <c r="I66" s="90"/>
      <c r="J66" s="90"/>
      <c r="K66" s="90"/>
      <c r="L66" s="90"/>
      <c r="M66" s="90"/>
      <c r="N66" s="91"/>
      <c r="O66" s="90"/>
      <c r="P66" s="90"/>
      <c r="Q66" s="89"/>
      <c r="R66" s="89"/>
      <c r="S66" s="89"/>
      <c r="T66" s="90"/>
      <c r="U66" s="90"/>
      <c r="V66" s="90"/>
      <c r="W66" s="90"/>
      <c r="X66" s="90"/>
      <c r="Y66" s="90">
        <v>25</v>
      </c>
      <c r="Z66" s="90"/>
      <c r="AA66" s="91"/>
      <c r="AB66" s="91"/>
    </row>
    <row r="67" spans="1:28" ht="15">
      <c r="A67" s="100">
        <v>42885</v>
      </c>
      <c r="B67" s="92">
        <v>75</v>
      </c>
      <c r="C67" s="91"/>
      <c r="D67" s="91"/>
      <c r="E67" s="91"/>
      <c r="F67" s="91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89"/>
      <c r="R67" s="89"/>
      <c r="S67" s="89"/>
      <c r="T67" s="90"/>
      <c r="U67" s="90"/>
      <c r="V67" s="90"/>
      <c r="W67" s="90"/>
      <c r="X67" s="90"/>
      <c r="Y67" s="91"/>
      <c r="Z67" s="90"/>
      <c r="AA67" s="91"/>
      <c r="AB67" s="91"/>
    </row>
    <row r="68" spans="1:28" ht="15">
      <c r="A68" s="100">
        <v>42886</v>
      </c>
      <c r="B68" s="91"/>
      <c r="C68" s="91"/>
      <c r="D68" s="91"/>
      <c r="E68" s="91"/>
      <c r="F68" s="91"/>
      <c r="G68" s="91"/>
      <c r="H68" s="90"/>
      <c r="I68" s="90"/>
      <c r="J68" s="90"/>
      <c r="K68" s="91"/>
      <c r="L68" s="90"/>
      <c r="M68" s="90"/>
      <c r="N68" s="90"/>
      <c r="O68" s="90"/>
      <c r="P68" s="90"/>
      <c r="Q68" s="89"/>
      <c r="R68" s="89"/>
      <c r="S68" s="89"/>
      <c r="T68" s="90"/>
      <c r="U68" s="90"/>
      <c r="V68" s="90"/>
      <c r="W68" s="90"/>
      <c r="X68" s="90"/>
      <c r="Y68" s="91"/>
      <c r="Z68" s="91"/>
      <c r="AA68" s="91"/>
      <c r="AB68" s="91"/>
    </row>
    <row r="69" spans="1:28" ht="15">
      <c r="A69" s="100">
        <v>42887</v>
      </c>
      <c r="B69" s="92">
        <v>50</v>
      </c>
      <c r="C69" s="91">
        <v>46.25</v>
      </c>
      <c r="D69" s="91"/>
      <c r="E69" s="91"/>
      <c r="F69" s="91"/>
      <c r="G69" s="91"/>
      <c r="H69" s="90"/>
      <c r="I69" s="90"/>
      <c r="J69" s="90"/>
      <c r="K69" s="95"/>
      <c r="L69" s="90"/>
      <c r="M69" s="90"/>
      <c r="N69" s="90"/>
      <c r="O69" s="90"/>
      <c r="P69" s="90"/>
      <c r="Q69" s="89"/>
      <c r="R69" s="89"/>
      <c r="S69" s="89"/>
      <c r="T69" s="90"/>
      <c r="U69" s="90"/>
      <c r="V69" s="90"/>
      <c r="W69" s="90"/>
      <c r="X69" s="90"/>
      <c r="Y69" s="90">
        <v>15</v>
      </c>
      <c r="Z69" s="90"/>
      <c r="AA69" s="91"/>
      <c r="AB69" s="91"/>
    </row>
    <row r="70" spans="1:28" ht="15">
      <c r="A70" s="100">
        <v>43620</v>
      </c>
      <c r="B70" s="92">
        <v>25</v>
      </c>
      <c r="C70" s="91"/>
      <c r="D70" s="91"/>
      <c r="E70" s="91"/>
      <c r="F70" s="91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89"/>
      <c r="R70" s="89"/>
      <c r="S70" s="89"/>
      <c r="T70" s="90"/>
      <c r="U70" s="90"/>
      <c r="V70" s="90"/>
      <c r="W70" s="90"/>
      <c r="X70" s="90"/>
      <c r="Y70" s="90">
        <v>125</v>
      </c>
      <c r="Z70" s="90"/>
      <c r="AA70" s="91"/>
      <c r="AB70" s="91"/>
    </row>
    <row r="71" spans="1:28" ht="15">
      <c r="A71" s="100">
        <v>42891</v>
      </c>
      <c r="B71" s="90"/>
      <c r="C71" s="91"/>
      <c r="D71" s="91"/>
      <c r="E71" s="91"/>
      <c r="F71" s="91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89"/>
      <c r="R71" s="89"/>
      <c r="S71" s="89"/>
      <c r="T71" s="90"/>
      <c r="U71" s="90"/>
      <c r="V71" s="90"/>
      <c r="W71" s="90"/>
      <c r="X71" s="90"/>
      <c r="Y71" s="90">
        <v>50</v>
      </c>
      <c r="Z71" s="90"/>
      <c r="AA71" s="91"/>
      <c r="AB71" s="91"/>
    </row>
    <row r="72" spans="1:28" ht="15">
      <c r="A72" s="100">
        <v>42892</v>
      </c>
      <c r="B72" s="91"/>
      <c r="C72" s="91"/>
      <c r="D72" s="91"/>
      <c r="E72" s="91"/>
      <c r="F72" s="91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89"/>
      <c r="R72" s="89"/>
      <c r="S72" s="89"/>
      <c r="T72" s="90"/>
      <c r="U72" s="90"/>
      <c r="V72" s="90"/>
      <c r="W72" s="90"/>
      <c r="X72" s="90"/>
      <c r="Y72" s="90">
        <v>20</v>
      </c>
      <c r="Z72" s="90"/>
      <c r="AA72" s="91"/>
      <c r="AB72" s="91"/>
    </row>
    <row r="73" spans="1:28" ht="15">
      <c r="A73" s="100">
        <v>43623</v>
      </c>
      <c r="B73" s="90"/>
      <c r="C73" s="91"/>
      <c r="D73" s="91"/>
      <c r="E73" s="91"/>
      <c r="F73" s="91"/>
      <c r="G73" s="91"/>
      <c r="H73" s="90"/>
      <c r="I73" s="90"/>
      <c r="J73" s="90"/>
      <c r="K73" s="90"/>
      <c r="L73" s="90">
        <v>10</v>
      </c>
      <c r="M73" s="90"/>
      <c r="N73" s="90"/>
      <c r="O73" s="90"/>
      <c r="P73" s="90"/>
      <c r="Q73" s="89"/>
      <c r="R73" s="89"/>
      <c r="S73" s="89"/>
      <c r="T73" s="90"/>
      <c r="U73" s="90"/>
      <c r="V73" s="90"/>
      <c r="W73" s="90"/>
      <c r="X73" s="90"/>
      <c r="Y73" s="90">
        <v>170</v>
      </c>
      <c r="Z73" s="90"/>
      <c r="AA73" s="91"/>
      <c r="AB73" s="91"/>
    </row>
    <row r="74" spans="1:28" ht="15">
      <c r="A74" s="100">
        <v>43624</v>
      </c>
      <c r="B74" s="91"/>
      <c r="C74" s="91"/>
      <c r="D74" s="91"/>
      <c r="E74" s="91"/>
      <c r="F74" s="91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89"/>
      <c r="R74" s="89"/>
      <c r="S74" s="89"/>
      <c r="T74" s="90"/>
      <c r="U74" s="90"/>
      <c r="V74" s="90"/>
      <c r="W74" s="90"/>
      <c r="X74" s="90"/>
      <c r="Y74" s="90">
        <v>50</v>
      </c>
      <c r="Z74" s="91"/>
      <c r="AA74" s="91"/>
      <c r="AB74" s="91"/>
    </row>
    <row r="75" spans="1:28" ht="15">
      <c r="A75" s="100">
        <v>43627</v>
      </c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89"/>
      <c r="R75" s="89"/>
      <c r="S75" s="89"/>
      <c r="T75" s="90"/>
      <c r="U75" s="90"/>
      <c r="V75" s="90"/>
      <c r="W75" s="90"/>
      <c r="X75" s="90"/>
      <c r="Y75" s="90">
        <v>1025</v>
      </c>
      <c r="Z75" s="90"/>
      <c r="AA75" s="91"/>
      <c r="AB75" s="91"/>
    </row>
    <row r="76" spans="1:28" ht="15">
      <c r="A76" s="100">
        <v>43628</v>
      </c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89"/>
      <c r="R76" s="89"/>
      <c r="S76" s="89"/>
      <c r="T76" s="90"/>
      <c r="U76" s="90"/>
      <c r="V76" s="91"/>
      <c r="W76" s="91"/>
      <c r="X76" s="91"/>
      <c r="Y76" s="90">
        <v>50</v>
      </c>
      <c r="Z76" s="90"/>
      <c r="AA76" s="91"/>
      <c r="AB76" s="91"/>
    </row>
    <row r="77" spans="1:28" ht="15">
      <c r="A77" s="100">
        <v>43629</v>
      </c>
      <c r="B77" s="91"/>
      <c r="C77" s="90"/>
      <c r="D77" s="90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89"/>
      <c r="R77" s="89"/>
      <c r="S77" s="89"/>
      <c r="T77" s="91"/>
      <c r="U77" s="91"/>
      <c r="V77" s="91"/>
      <c r="W77" s="91"/>
      <c r="X77" s="91"/>
      <c r="Y77" s="90">
        <v>100</v>
      </c>
      <c r="Z77" s="91"/>
      <c r="AA77" s="91"/>
      <c r="AB77" s="91"/>
    </row>
    <row r="78" spans="1:28" ht="15">
      <c r="A78" s="100">
        <v>42900</v>
      </c>
      <c r="B78" s="90"/>
      <c r="C78" s="90"/>
      <c r="D78" s="90"/>
      <c r="E78" s="91"/>
      <c r="F78" s="91"/>
      <c r="G78" s="91"/>
      <c r="H78" s="91"/>
      <c r="I78" s="94"/>
      <c r="J78" s="91"/>
      <c r="K78" s="91"/>
      <c r="L78" s="91"/>
      <c r="M78" s="91"/>
      <c r="N78" s="91"/>
      <c r="O78" s="91"/>
      <c r="P78" s="91"/>
      <c r="Q78" s="89"/>
      <c r="R78" s="89"/>
      <c r="S78" s="89"/>
      <c r="T78" s="91"/>
      <c r="U78" s="91"/>
      <c r="V78" s="91"/>
      <c r="W78" s="91"/>
      <c r="X78" s="91"/>
      <c r="Y78" s="90">
        <v>15</v>
      </c>
      <c r="Z78" s="91"/>
      <c r="AA78" s="91"/>
      <c r="AB78" s="91"/>
    </row>
    <row r="79" spans="1:28" ht="15">
      <c r="A79" s="100">
        <v>42901</v>
      </c>
      <c r="B79" s="91"/>
      <c r="C79" s="90"/>
      <c r="D79" s="90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89"/>
      <c r="R79" s="89"/>
      <c r="S79" s="89"/>
      <c r="T79" s="91"/>
      <c r="U79" s="91"/>
      <c r="V79" s="91"/>
      <c r="W79" s="91"/>
      <c r="X79" s="91"/>
      <c r="Y79" s="90">
        <v>330</v>
      </c>
      <c r="Z79" s="90"/>
      <c r="AA79" s="90"/>
      <c r="AB79" s="91"/>
    </row>
    <row r="80" spans="1:28" ht="15">
      <c r="A80" s="100">
        <v>43632</v>
      </c>
      <c r="B80" s="91"/>
      <c r="C80" s="90"/>
      <c r="D80" s="90"/>
      <c r="E80" s="91"/>
      <c r="F80" s="91"/>
      <c r="G80" s="91"/>
      <c r="H80" s="91"/>
      <c r="I80" s="91"/>
      <c r="J80" s="91"/>
      <c r="K80" s="91"/>
      <c r="L80" s="91">
        <v>50</v>
      </c>
      <c r="M80" s="91"/>
      <c r="N80" s="91"/>
      <c r="O80" s="91"/>
      <c r="P80" s="91"/>
      <c r="Q80" s="89"/>
      <c r="R80" s="89"/>
      <c r="S80" s="89"/>
      <c r="T80" s="91"/>
      <c r="U80" s="91"/>
      <c r="V80" s="91"/>
      <c r="W80" s="91"/>
      <c r="X80" s="91"/>
      <c r="Y80" s="90"/>
      <c r="Z80" s="90"/>
      <c r="AA80" s="90"/>
      <c r="AB80" s="91"/>
    </row>
    <row r="81" spans="1:28" ht="15">
      <c r="A81" s="100">
        <v>43634</v>
      </c>
      <c r="B81" s="90"/>
      <c r="C81" s="90"/>
      <c r="D81" s="90"/>
      <c r="E81" s="91"/>
      <c r="F81" s="91"/>
      <c r="G81" s="91"/>
      <c r="H81" s="91"/>
      <c r="I81" s="91"/>
      <c r="J81" s="91"/>
      <c r="K81" s="91">
        <v>180.63</v>
      </c>
      <c r="L81" s="91"/>
      <c r="M81" s="91"/>
      <c r="N81" s="91"/>
      <c r="O81" s="91"/>
      <c r="P81" s="91"/>
      <c r="Q81" s="89"/>
      <c r="R81" s="89"/>
      <c r="S81" s="89"/>
      <c r="T81" s="91"/>
      <c r="U81" s="91"/>
      <c r="V81" s="91"/>
      <c r="W81" s="91"/>
      <c r="X81" s="91"/>
      <c r="Y81" s="90">
        <v>165</v>
      </c>
      <c r="Z81" s="90"/>
      <c r="AA81" s="91"/>
      <c r="AB81" s="91"/>
    </row>
    <row r="82" spans="1:28" ht="15">
      <c r="A82" s="100">
        <v>43635</v>
      </c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89"/>
      <c r="R82" s="89"/>
      <c r="S82" s="89"/>
      <c r="T82" s="91"/>
      <c r="U82" s="91"/>
      <c r="V82" s="91"/>
      <c r="W82" s="91"/>
      <c r="X82" s="91"/>
      <c r="Y82" s="90">
        <v>25</v>
      </c>
      <c r="Z82" s="90"/>
      <c r="AA82" s="91"/>
      <c r="AB82" s="91"/>
    </row>
    <row r="83" spans="1:28" ht="15">
      <c r="A83" s="100">
        <v>43636</v>
      </c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>
        <v>805</v>
      </c>
      <c r="Q83" s="89"/>
      <c r="R83" s="89"/>
      <c r="S83" s="89"/>
      <c r="T83" s="91"/>
      <c r="U83" s="91"/>
      <c r="V83" s="91"/>
      <c r="W83" s="91"/>
      <c r="X83" s="91"/>
      <c r="Y83" s="91">
        <v>115</v>
      </c>
      <c r="Z83" s="90"/>
      <c r="AA83" s="91"/>
      <c r="AB83" s="91"/>
    </row>
    <row r="84" spans="1:28" ht="15">
      <c r="A84" s="100">
        <v>43637</v>
      </c>
      <c r="B84" s="92">
        <v>25</v>
      </c>
      <c r="C84" s="91"/>
      <c r="D84" s="91"/>
      <c r="E84" s="91"/>
      <c r="F84" s="91"/>
      <c r="G84" s="91"/>
      <c r="H84" s="91"/>
      <c r="I84" s="91"/>
      <c r="J84" s="91"/>
      <c r="K84" s="90"/>
      <c r="L84" s="91"/>
      <c r="M84" s="91"/>
      <c r="N84" s="91"/>
      <c r="O84" s="91"/>
      <c r="P84" s="91"/>
      <c r="Q84" s="89"/>
      <c r="R84" s="89"/>
      <c r="S84" s="89"/>
      <c r="T84" s="91"/>
      <c r="U84" s="91"/>
      <c r="V84" s="91"/>
      <c r="W84" s="91"/>
      <c r="X84" s="91"/>
      <c r="Y84" s="91">
        <v>225</v>
      </c>
      <c r="Z84" s="90"/>
      <c r="AA84" s="91"/>
      <c r="AB84" s="91"/>
    </row>
    <row r="85" spans="1:28" ht="15">
      <c r="A85" s="100">
        <v>43638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89"/>
      <c r="R85" s="89"/>
      <c r="S85" s="89"/>
      <c r="T85" s="91"/>
      <c r="U85" s="91"/>
      <c r="V85" s="91"/>
      <c r="W85" s="91"/>
      <c r="X85" s="91"/>
      <c r="Y85" s="91">
        <v>20</v>
      </c>
      <c r="Z85" s="91"/>
      <c r="AA85" s="90"/>
      <c r="AB85" s="91"/>
    </row>
    <row r="86" spans="1:28" ht="15">
      <c r="A86" s="100">
        <v>43639</v>
      </c>
      <c r="B86" s="92">
        <v>25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89"/>
      <c r="R86" s="89"/>
      <c r="S86" s="89"/>
      <c r="T86" s="91"/>
      <c r="U86" s="91"/>
      <c r="V86" s="91"/>
      <c r="W86" s="91"/>
      <c r="X86" s="91"/>
      <c r="Y86" s="91">
        <v>75</v>
      </c>
      <c r="Z86" s="91"/>
      <c r="AA86" s="90"/>
      <c r="AB86" s="91"/>
    </row>
    <row r="87" spans="1:28" ht="15">
      <c r="A87" s="100">
        <v>43641</v>
      </c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89"/>
      <c r="R87" s="89"/>
      <c r="S87" s="89"/>
      <c r="T87" s="91"/>
      <c r="U87" s="91"/>
      <c r="V87" s="91"/>
      <c r="W87" s="91"/>
      <c r="X87" s="91"/>
      <c r="Y87" s="91">
        <v>355</v>
      </c>
      <c r="Z87" s="91"/>
      <c r="AA87" s="90"/>
      <c r="AB87" s="91"/>
    </row>
    <row r="88" spans="1:28" ht="15">
      <c r="A88" s="100">
        <v>43642</v>
      </c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89"/>
      <c r="R88" s="89"/>
      <c r="S88" s="89"/>
      <c r="T88" s="91"/>
      <c r="U88" s="91"/>
      <c r="V88" s="91"/>
      <c r="W88" s="91"/>
      <c r="X88" s="91"/>
      <c r="Y88" s="91">
        <v>250</v>
      </c>
      <c r="Z88" s="90"/>
      <c r="AA88" s="91"/>
      <c r="AB88" s="91"/>
    </row>
    <row r="89" spans="1:28" ht="15">
      <c r="A89" s="100">
        <v>43643</v>
      </c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>
        <v>300</v>
      </c>
      <c r="O89" s="91"/>
      <c r="P89" s="91"/>
      <c r="Q89" s="89"/>
      <c r="R89" s="89"/>
      <c r="S89" s="89"/>
      <c r="T89" s="91"/>
      <c r="U89" s="91"/>
      <c r="V89" s="91"/>
      <c r="W89" s="91"/>
      <c r="X89" s="91"/>
      <c r="Y89" s="91">
        <v>65</v>
      </c>
      <c r="Z89" s="90"/>
      <c r="AA89" s="91"/>
      <c r="AB89" s="91"/>
    </row>
    <row r="90" spans="1:28" ht="15">
      <c r="A90" s="100">
        <v>43644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89"/>
      <c r="R90" s="89"/>
      <c r="S90" s="89"/>
      <c r="T90" s="91"/>
      <c r="U90" s="91"/>
      <c r="V90" s="91"/>
      <c r="W90" s="91"/>
      <c r="X90" s="91"/>
      <c r="Y90" s="91">
        <v>140</v>
      </c>
      <c r="Z90" s="91"/>
      <c r="AA90" s="91"/>
      <c r="AB90" s="91"/>
    </row>
    <row r="91" spans="1:28" ht="15">
      <c r="A91" s="100">
        <v>43645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0"/>
      <c r="P91" s="91"/>
      <c r="Q91" s="89"/>
      <c r="R91" s="89"/>
      <c r="S91" s="89"/>
      <c r="T91" s="91"/>
      <c r="U91" s="91"/>
      <c r="V91" s="91"/>
      <c r="W91" s="91"/>
      <c r="X91" s="91"/>
      <c r="Y91" s="91">
        <v>50</v>
      </c>
      <c r="Z91" s="91"/>
      <c r="AA91" s="90"/>
      <c r="AB91" s="91"/>
    </row>
    <row r="92" spans="1:28" ht="15">
      <c r="A92" s="100">
        <v>43646</v>
      </c>
      <c r="B92" s="92">
        <v>25</v>
      </c>
      <c r="C92" s="91"/>
      <c r="D92" s="90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89"/>
      <c r="R92" s="89"/>
      <c r="S92" s="89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">
      <c r="A93" s="100">
        <v>43647</v>
      </c>
      <c r="B93" s="91"/>
      <c r="C93" s="91">
        <v>46.25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89"/>
      <c r="R93" s="89"/>
      <c r="S93" s="89"/>
      <c r="T93" s="91"/>
      <c r="U93" s="91"/>
      <c r="V93" s="91"/>
      <c r="W93" s="91"/>
      <c r="X93" s="91"/>
      <c r="Y93" s="91">
        <v>20</v>
      </c>
      <c r="Z93" s="91"/>
      <c r="AA93" s="90"/>
      <c r="AB93" s="91"/>
    </row>
    <row r="94" spans="1:29" ht="15">
      <c r="A94" s="100">
        <v>43648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89"/>
      <c r="R94" s="89"/>
      <c r="S94" s="89"/>
      <c r="T94" s="91"/>
      <c r="U94" s="91"/>
      <c r="V94" s="91"/>
      <c r="W94" s="91"/>
      <c r="X94" s="91"/>
      <c r="Y94" s="91">
        <v>730</v>
      </c>
      <c r="Z94" s="91"/>
      <c r="AA94" s="91"/>
      <c r="AB94" s="91"/>
      <c r="AC94" s="124"/>
    </row>
    <row r="95" spans="1:28" ht="15">
      <c r="A95" s="100">
        <v>43648</v>
      </c>
      <c r="B95" s="91"/>
      <c r="C95" s="91"/>
      <c r="D95" s="91"/>
      <c r="E95" s="91"/>
      <c r="F95" s="91"/>
      <c r="G95" s="91"/>
      <c r="H95" s="91"/>
      <c r="I95" s="91"/>
      <c r="J95" s="91"/>
      <c r="K95" s="90"/>
      <c r="L95" s="91"/>
      <c r="M95" s="91"/>
      <c r="N95" s="91"/>
      <c r="O95" s="91"/>
      <c r="P95" s="91"/>
      <c r="Q95" s="89"/>
      <c r="R95" s="89"/>
      <c r="S95" s="89"/>
      <c r="T95" s="91"/>
      <c r="U95" s="91"/>
      <c r="V95" s="91"/>
      <c r="W95" s="91"/>
      <c r="X95" s="91"/>
      <c r="Y95" s="91">
        <v>1500</v>
      </c>
      <c r="Z95" s="90"/>
      <c r="AA95" s="91"/>
      <c r="AB95" s="91"/>
    </row>
    <row r="96" spans="1:28" ht="15">
      <c r="A96" s="100">
        <v>43648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89"/>
      <c r="R96" s="89"/>
      <c r="S96" s="89"/>
      <c r="T96" s="91"/>
      <c r="U96" s="91"/>
      <c r="V96" s="91"/>
      <c r="W96" s="91"/>
      <c r="X96" s="91"/>
      <c r="Y96" s="91">
        <v>549.9</v>
      </c>
      <c r="Z96" s="90"/>
      <c r="AA96" s="91"/>
      <c r="AB96" s="91"/>
    </row>
    <row r="97" spans="1:28" ht="15">
      <c r="A97" s="100">
        <v>43648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89"/>
      <c r="R97" s="89"/>
      <c r="S97" s="89"/>
      <c r="T97" s="91"/>
      <c r="U97" s="91"/>
      <c r="V97" s="91"/>
      <c r="W97" s="91"/>
      <c r="X97" s="91"/>
      <c r="Y97" s="91">
        <v>60</v>
      </c>
      <c r="Z97" s="90"/>
      <c r="AA97" s="91"/>
      <c r="AB97" s="91"/>
    </row>
    <row r="98" spans="1:28" ht="15">
      <c r="A98" s="100">
        <v>43649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89"/>
      <c r="R98" s="89"/>
      <c r="S98" s="89"/>
      <c r="T98" s="91"/>
      <c r="U98" s="91"/>
      <c r="V98" s="91"/>
      <c r="W98" s="91"/>
      <c r="X98" s="91"/>
      <c r="Y98" s="91">
        <v>305</v>
      </c>
      <c r="Z98" s="90"/>
      <c r="AA98" s="91"/>
      <c r="AB98" s="91"/>
    </row>
    <row r="99" spans="1:28" ht="15">
      <c r="A99" s="100">
        <v>43650</v>
      </c>
      <c r="B99" s="91"/>
      <c r="C99" s="91"/>
      <c r="D99" s="91"/>
      <c r="E99" s="91"/>
      <c r="F99" s="91">
        <v>22000</v>
      </c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89"/>
      <c r="R99" s="89"/>
      <c r="S99" s="89"/>
      <c r="T99" s="89"/>
      <c r="U99" s="89"/>
      <c r="V99" s="89"/>
      <c r="W99" s="89"/>
      <c r="X99" s="89"/>
      <c r="Y99" s="89">
        <v>150</v>
      </c>
      <c r="Z99" s="90"/>
      <c r="AA99" s="91"/>
      <c r="AB99" s="89"/>
    </row>
    <row r="100" spans="1:28" ht="15">
      <c r="A100" s="100">
        <v>43651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0"/>
      <c r="Q100" s="89"/>
      <c r="R100" s="89"/>
      <c r="S100" s="89"/>
      <c r="T100" s="89"/>
      <c r="U100" s="89"/>
      <c r="V100" s="89"/>
      <c r="W100" s="89"/>
      <c r="X100" s="89"/>
      <c r="Y100" s="89">
        <v>800</v>
      </c>
      <c r="Z100" s="90"/>
      <c r="AA100" s="91"/>
      <c r="AB100" s="89"/>
    </row>
    <row r="101" spans="1:28" ht="15">
      <c r="A101" s="100">
        <v>43652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89"/>
      <c r="R101" s="89"/>
      <c r="S101" s="89"/>
      <c r="T101" s="89"/>
      <c r="U101" s="89"/>
      <c r="V101" s="89"/>
      <c r="W101" s="89"/>
      <c r="X101" s="89"/>
      <c r="Y101" s="89">
        <v>1370</v>
      </c>
      <c r="Z101" s="90"/>
      <c r="AA101" s="90"/>
      <c r="AB101" s="89"/>
    </row>
    <row r="102" spans="1:28" ht="15">
      <c r="A102" s="100">
        <v>43653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89"/>
      <c r="R102" s="89"/>
      <c r="S102" s="89"/>
      <c r="T102" s="89"/>
      <c r="U102" s="89"/>
      <c r="V102" s="89"/>
      <c r="W102" s="89"/>
      <c r="X102" s="89"/>
      <c r="Y102" s="89">
        <v>130</v>
      </c>
      <c r="Z102" s="91"/>
      <c r="AA102" s="90"/>
      <c r="AB102" s="89"/>
    </row>
    <row r="103" spans="1:28" ht="15">
      <c r="A103" s="100">
        <v>43655</v>
      </c>
      <c r="B103" s="91"/>
      <c r="C103" s="91"/>
      <c r="D103" s="91">
        <v>30.74</v>
      </c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89"/>
      <c r="R103" s="89"/>
      <c r="S103" s="89"/>
      <c r="T103" s="89"/>
      <c r="U103" s="89"/>
      <c r="V103" s="89"/>
      <c r="W103" s="89"/>
      <c r="X103" s="89"/>
      <c r="Y103" s="89">
        <v>560</v>
      </c>
      <c r="Z103" s="90"/>
      <c r="AA103" s="91"/>
      <c r="AB103" s="89"/>
    </row>
    <row r="104" spans="1:28" ht="15">
      <c r="A104" s="100">
        <v>43656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0"/>
      <c r="O104" s="91"/>
      <c r="P104" s="91"/>
      <c r="Q104" s="89"/>
      <c r="R104" s="89"/>
      <c r="S104" s="89"/>
      <c r="T104" s="89"/>
      <c r="U104" s="89"/>
      <c r="V104" s="89"/>
      <c r="W104" s="89"/>
      <c r="X104" s="89"/>
      <c r="Y104" s="89">
        <v>70</v>
      </c>
      <c r="Z104" s="90"/>
      <c r="AA104" s="91"/>
      <c r="AB104" s="89"/>
    </row>
    <row r="105" spans="1:28" ht="15">
      <c r="A105" s="100">
        <v>43659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89"/>
      <c r="R105" s="91"/>
      <c r="S105" s="91"/>
      <c r="T105" s="91"/>
      <c r="U105" s="91"/>
      <c r="V105" s="91"/>
      <c r="W105" s="91"/>
      <c r="X105" s="91"/>
      <c r="Y105" s="91">
        <v>65</v>
      </c>
      <c r="Z105" s="90"/>
      <c r="AA105" s="91"/>
      <c r="AB105" s="91"/>
    </row>
    <row r="106" spans="1:28" ht="15">
      <c r="A106" s="120">
        <v>43662</v>
      </c>
      <c r="B106" s="92">
        <v>10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89"/>
      <c r="R106" s="91"/>
      <c r="S106" s="91"/>
      <c r="T106" s="91"/>
      <c r="U106" s="91"/>
      <c r="V106" s="91"/>
      <c r="W106" s="91"/>
      <c r="X106" s="91"/>
      <c r="Y106" s="91">
        <v>25</v>
      </c>
      <c r="Z106" s="90"/>
      <c r="AA106" s="90"/>
      <c r="AB106" s="91"/>
    </row>
    <row r="107" spans="1:28" ht="15">
      <c r="A107" s="100">
        <v>43664</v>
      </c>
      <c r="B107" s="92">
        <v>25</v>
      </c>
      <c r="C107" s="91"/>
      <c r="D107" s="91"/>
      <c r="E107" s="91"/>
      <c r="F107" s="91"/>
      <c r="G107" s="90"/>
      <c r="H107" s="91"/>
      <c r="I107" s="91"/>
      <c r="J107" s="90"/>
      <c r="K107" s="91"/>
      <c r="L107" s="91"/>
      <c r="M107" s="91"/>
      <c r="N107" s="91"/>
      <c r="O107" s="91"/>
      <c r="P107" s="91">
        <v>920</v>
      </c>
      <c r="Q107" s="89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">
      <c r="A108" s="100">
        <v>43673</v>
      </c>
      <c r="B108" s="91"/>
      <c r="C108" s="91"/>
      <c r="D108" s="91"/>
      <c r="E108" s="91"/>
      <c r="F108" s="91"/>
      <c r="G108" s="90"/>
      <c r="H108" s="91"/>
      <c r="I108" s="91"/>
      <c r="J108" s="90"/>
      <c r="K108" s="91"/>
      <c r="L108" s="91"/>
      <c r="M108" s="91"/>
      <c r="N108" s="91">
        <v>300</v>
      </c>
      <c r="O108" s="91"/>
      <c r="P108" s="91"/>
      <c r="Q108" s="89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">
      <c r="A109" s="100">
        <v>43676</v>
      </c>
      <c r="B109" s="91"/>
      <c r="C109" s="91"/>
      <c r="D109" s="91">
        <v>81.95</v>
      </c>
      <c r="E109" s="91"/>
      <c r="F109" s="91"/>
      <c r="G109" s="90"/>
      <c r="H109" s="91"/>
      <c r="I109" s="91"/>
      <c r="J109" s="91"/>
      <c r="K109" s="91"/>
      <c r="L109" s="91"/>
      <c r="M109" s="91"/>
      <c r="N109" s="91"/>
      <c r="O109" s="91"/>
      <c r="P109" s="91"/>
      <c r="Q109" s="89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">
      <c r="A110" s="100">
        <v>42917</v>
      </c>
      <c r="B110" s="90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89"/>
      <c r="R110" s="91"/>
      <c r="S110" s="91"/>
      <c r="T110" s="91"/>
      <c r="U110" s="91"/>
      <c r="V110" s="91"/>
      <c r="W110" s="91"/>
      <c r="X110" s="91"/>
      <c r="Y110" s="90"/>
      <c r="Z110" s="90"/>
      <c r="AA110" s="90"/>
      <c r="AB110" s="91"/>
    </row>
    <row r="111" spans="1:28" ht="15">
      <c r="A111" s="100">
        <v>43678</v>
      </c>
      <c r="B111" s="90"/>
      <c r="C111" s="90">
        <v>54.7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89"/>
      <c r="R111" s="91"/>
      <c r="S111" s="91"/>
      <c r="T111" s="91"/>
      <c r="U111" s="91"/>
      <c r="V111" s="91"/>
      <c r="W111" s="91"/>
      <c r="X111" s="91"/>
      <c r="Y111" s="90"/>
      <c r="Z111" s="90"/>
      <c r="AA111" s="91"/>
      <c r="AB111" s="91"/>
    </row>
    <row r="112" spans="1:28" ht="15">
      <c r="A112" s="100">
        <v>43679</v>
      </c>
      <c r="B112" s="123"/>
      <c r="C112" s="91"/>
      <c r="D112" s="90">
        <v>8.5</v>
      </c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5">
      <c r="A113" s="100">
        <v>43680</v>
      </c>
      <c r="B113" s="91"/>
      <c r="C113" s="91"/>
      <c r="D113" s="90"/>
      <c r="E113" s="91"/>
      <c r="F113" s="91"/>
      <c r="G113" s="91"/>
      <c r="H113" s="91"/>
      <c r="I113" s="91"/>
      <c r="J113" s="91">
        <v>90.45</v>
      </c>
      <c r="K113" s="91"/>
      <c r="L113" s="91">
        <v>726.45</v>
      </c>
      <c r="M113" s="91"/>
      <c r="N113" s="91"/>
      <c r="O113" s="90"/>
      <c r="P113" s="90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5">
      <c r="A114" s="100">
        <v>43699</v>
      </c>
      <c r="B114" s="91"/>
      <c r="C114" s="91"/>
      <c r="D114" s="90"/>
      <c r="E114" s="91"/>
      <c r="F114" s="91"/>
      <c r="G114" s="90"/>
      <c r="H114" s="91"/>
      <c r="I114" s="91"/>
      <c r="J114" s="91"/>
      <c r="K114" s="91"/>
      <c r="L114" s="91"/>
      <c r="M114" s="91"/>
      <c r="N114" s="91"/>
      <c r="O114" s="90"/>
      <c r="P114" s="90">
        <v>920</v>
      </c>
      <c r="Q114" s="89"/>
      <c r="R114" s="89"/>
      <c r="S114" s="89"/>
      <c r="T114" s="89"/>
      <c r="U114" s="89"/>
      <c r="V114" s="89"/>
      <c r="W114" s="89"/>
      <c r="X114" s="89"/>
      <c r="Y114" s="89"/>
      <c r="Z114" s="91"/>
      <c r="AA114" s="89"/>
      <c r="AB114" s="89"/>
    </row>
    <row r="115" spans="1:28" ht="15">
      <c r="A115" s="100">
        <v>43704</v>
      </c>
      <c r="B115" s="91"/>
      <c r="C115" s="91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>
        <v>300</v>
      </c>
      <c r="O115" s="90"/>
      <c r="P115" s="90"/>
      <c r="Q115" s="91"/>
      <c r="R115" s="91"/>
      <c r="S115" s="91"/>
      <c r="T115" s="91"/>
      <c r="U115" s="91"/>
      <c r="V115" s="91"/>
      <c r="W115" s="91"/>
      <c r="X115" s="91"/>
      <c r="Y115" s="90"/>
      <c r="Z115" s="91"/>
      <c r="AA115" s="89"/>
      <c r="AB115" s="89"/>
    </row>
    <row r="116" spans="1:28" ht="15">
      <c r="A116" s="100">
        <v>43705</v>
      </c>
      <c r="B116" s="92">
        <v>25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0"/>
      <c r="M116" s="90"/>
      <c r="N116" s="90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0"/>
      <c r="Z116" s="91"/>
      <c r="AA116" s="89"/>
      <c r="AB116" s="89"/>
    </row>
    <row r="117" spans="1:28" ht="15">
      <c r="A117" s="100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0"/>
      <c r="M117" s="90"/>
      <c r="N117" s="90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0"/>
      <c r="Z117" s="91"/>
      <c r="AA117" s="91"/>
      <c r="AB117" s="89"/>
    </row>
    <row r="118" spans="1:28" ht="15">
      <c r="A118" s="100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0"/>
      <c r="Z118" s="91"/>
      <c r="AA118" s="89"/>
      <c r="AB118" s="89"/>
    </row>
    <row r="119" spans="1:28" ht="15">
      <c r="A119" s="100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6"/>
      <c r="Z119" s="91"/>
      <c r="AA119" s="89"/>
      <c r="AB119" s="89"/>
    </row>
    <row r="120" spans="1:28" ht="15">
      <c r="A120" s="100">
        <v>42979</v>
      </c>
      <c r="B120" s="91"/>
      <c r="C120" s="91">
        <v>46.25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6"/>
      <c r="Z120" s="91"/>
      <c r="AA120" s="89"/>
      <c r="AB120" s="89"/>
    </row>
    <row r="121" spans="1:28" ht="15">
      <c r="A121" s="100">
        <v>43713</v>
      </c>
      <c r="B121" s="91"/>
      <c r="C121" s="90"/>
      <c r="D121" s="90"/>
      <c r="E121" s="91"/>
      <c r="F121" s="91">
        <v>2669.86</v>
      </c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6"/>
      <c r="Z121" s="91"/>
      <c r="AA121" s="89"/>
      <c r="AB121" s="89"/>
    </row>
    <row r="122" spans="1:28" ht="15">
      <c r="A122" s="100">
        <v>43718</v>
      </c>
      <c r="B122" s="92">
        <v>50</v>
      </c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0"/>
      <c r="Z122" s="91"/>
      <c r="AA122" s="89"/>
      <c r="AB122" s="89"/>
    </row>
    <row r="123" spans="1:28" ht="15">
      <c r="A123" s="100">
        <v>43719</v>
      </c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>
        <v>54</v>
      </c>
      <c r="M123" s="91"/>
      <c r="N123" s="91"/>
      <c r="O123" s="91"/>
      <c r="P123" s="90"/>
      <c r="Q123" s="91"/>
      <c r="R123" s="91"/>
      <c r="S123" s="91"/>
      <c r="T123" s="91"/>
      <c r="U123" s="91"/>
      <c r="V123" s="91"/>
      <c r="W123" s="91"/>
      <c r="X123" s="91"/>
      <c r="Y123" s="90"/>
      <c r="Z123" s="91"/>
      <c r="AA123" s="89"/>
      <c r="AB123" s="89"/>
    </row>
    <row r="124" spans="1:28" ht="15">
      <c r="A124" s="100">
        <v>43724</v>
      </c>
      <c r="B124" s="90"/>
      <c r="C124" s="90"/>
      <c r="D124" s="90">
        <v>19.09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121"/>
      <c r="Z124" s="91"/>
      <c r="AA124" s="89"/>
      <c r="AB124" s="89"/>
    </row>
    <row r="125" spans="1:28" ht="15">
      <c r="A125" s="100">
        <v>43726</v>
      </c>
      <c r="B125" s="92">
        <v>25</v>
      </c>
      <c r="C125" s="90"/>
      <c r="D125" s="90"/>
      <c r="E125" s="91"/>
      <c r="F125" s="91"/>
      <c r="G125" s="91"/>
      <c r="H125" s="91"/>
      <c r="I125" s="91"/>
      <c r="J125" s="91"/>
      <c r="K125" s="90"/>
      <c r="L125" s="90"/>
      <c r="M125" s="95"/>
      <c r="N125" s="90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89"/>
      <c r="AB125" s="89"/>
    </row>
    <row r="126" spans="1:28" ht="15">
      <c r="A126" s="100">
        <v>43726</v>
      </c>
      <c r="B126" s="90"/>
      <c r="C126" s="90"/>
      <c r="D126" s="90"/>
      <c r="E126" s="91"/>
      <c r="F126" s="91"/>
      <c r="G126" s="91"/>
      <c r="H126" s="91"/>
      <c r="I126" s="91"/>
      <c r="J126" s="91"/>
      <c r="K126" s="90"/>
      <c r="L126" s="90"/>
      <c r="M126" s="90"/>
      <c r="N126" s="90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0">
        <v>2000</v>
      </c>
      <c r="Z126" s="91"/>
      <c r="AA126" s="89"/>
      <c r="AB126" s="89"/>
    </row>
    <row r="127" spans="1:28" ht="15">
      <c r="A127" s="100">
        <v>43727</v>
      </c>
      <c r="B127" s="91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>
        <v>805</v>
      </c>
      <c r="Q127" s="91"/>
      <c r="R127" s="91"/>
      <c r="S127" s="91"/>
      <c r="T127" s="91"/>
      <c r="U127" s="91"/>
      <c r="V127" s="91"/>
      <c r="W127" s="91"/>
      <c r="X127" s="91"/>
      <c r="Y127" s="90"/>
      <c r="Z127" s="91"/>
      <c r="AA127" s="89"/>
      <c r="AB127" s="89"/>
    </row>
    <row r="128" spans="1:28" ht="15">
      <c r="A128" s="100">
        <v>43729</v>
      </c>
      <c r="B128" s="91"/>
      <c r="C128" s="90"/>
      <c r="D128" s="90">
        <v>33.2</v>
      </c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0"/>
      <c r="Z128" s="91"/>
      <c r="AA128" s="89"/>
      <c r="AB128" s="89"/>
    </row>
    <row r="129" spans="1:28" ht="15">
      <c r="A129" s="100">
        <v>43732</v>
      </c>
      <c r="B129" s="92">
        <v>25</v>
      </c>
      <c r="C129" s="90"/>
      <c r="D129" s="90"/>
      <c r="E129" s="91"/>
      <c r="F129" s="91"/>
      <c r="G129" s="91"/>
      <c r="H129" s="91"/>
      <c r="I129" s="91"/>
      <c r="J129" s="91"/>
      <c r="K129" s="91">
        <v>333.9</v>
      </c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0"/>
      <c r="Z129" s="91"/>
      <c r="AA129" s="89"/>
      <c r="AB129" s="89"/>
    </row>
    <row r="130" spans="1:28" ht="15">
      <c r="A130" s="107">
        <v>43005</v>
      </c>
      <c r="B130" s="109"/>
      <c r="C130" s="108"/>
      <c r="D130" s="108"/>
      <c r="E130" s="108"/>
      <c r="F130" s="109"/>
      <c r="G130" s="109"/>
      <c r="H130" s="109"/>
      <c r="I130" s="109"/>
      <c r="J130" s="109"/>
      <c r="K130" s="109"/>
      <c r="L130" s="109"/>
      <c r="M130" s="109"/>
      <c r="N130" s="109">
        <v>300</v>
      </c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8"/>
      <c r="Z130" s="109"/>
      <c r="AA130" s="110"/>
      <c r="AB130" s="110"/>
    </row>
    <row r="131" spans="1:27" s="99" customFormat="1" ht="15">
      <c r="A131" s="100">
        <v>43736</v>
      </c>
      <c r="B131" s="92">
        <v>20</v>
      </c>
      <c r="C131" s="94"/>
      <c r="J131" s="89"/>
      <c r="Q131" s="89"/>
      <c r="S131" s="89"/>
      <c r="T131" s="89"/>
      <c r="U131" s="89"/>
      <c r="V131" s="89"/>
      <c r="W131" s="89"/>
      <c r="X131" s="89"/>
      <c r="Y131" s="89"/>
      <c r="Z131" s="89"/>
      <c r="AA131" s="89"/>
    </row>
    <row r="132" spans="1:28" ht="15">
      <c r="A132" s="111">
        <v>43009</v>
      </c>
      <c r="B132" s="113"/>
      <c r="C132" s="113">
        <v>46.25</v>
      </c>
      <c r="D132" s="112"/>
      <c r="E132" s="112"/>
      <c r="F132" s="113"/>
      <c r="G132" s="113"/>
      <c r="H132" s="113"/>
      <c r="I132" s="113"/>
      <c r="J132" s="113"/>
      <c r="K132" s="113"/>
      <c r="L132" s="113"/>
      <c r="M132" s="113"/>
      <c r="N132" s="112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2"/>
      <c r="Z132" s="113"/>
      <c r="AA132" s="114"/>
      <c r="AB132" s="114"/>
    </row>
    <row r="133" spans="1:28" ht="15">
      <c r="A133" s="100">
        <v>43742</v>
      </c>
      <c r="B133" s="91"/>
      <c r="C133" s="90"/>
      <c r="D133" s="90"/>
      <c r="E133" s="90"/>
      <c r="F133" s="89"/>
      <c r="G133" s="89"/>
      <c r="H133" s="89"/>
      <c r="I133" s="89"/>
      <c r="J133" s="89">
        <v>267.15</v>
      </c>
      <c r="K133" s="91">
        <v>349.21</v>
      </c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90"/>
      <c r="Z133" s="89"/>
      <c r="AA133" s="89"/>
      <c r="AB133" s="89"/>
    </row>
    <row r="134" spans="1:28" ht="15">
      <c r="A134" s="100">
        <v>43746</v>
      </c>
      <c r="B134" s="92">
        <v>25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91"/>
      <c r="Z134" s="89"/>
      <c r="AA134" s="89"/>
      <c r="AB134" s="89"/>
    </row>
    <row r="135" spans="1:28" ht="15">
      <c r="A135" s="100">
        <v>43017</v>
      </c>
      <c r="B135" s="91"/>
      <c r="C135" s="89"/>
      <c r="D135" s="89"/>
      <c r="E135" s="89"/>
      <c r="F135" s="89"/>
      <c r="G135" s="89"/>
      <c r="H135" s="89"/>
      <c r="I135" s="89"/>
      <c r="J135" s="89"/>
      <c r="K135" s="89"/>
      <c r="L135" s="89">
        <v>4.5</v>
      </c>
      <c r="M135" s="89"/>
      <c r="N135" s="89"/>
      <c r="O135" s="90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5">
      <c r="A136" s="100">
        <v>43750</v>
      </c>
      <c r="B136" s="92">
        <v>20</v>
      </c>
      <c r="C136" s="89"/>
      <c r="D136" s="89"/>
      <c r="E136" s="89"/>
      <c r="F136" s="89"/>
      <c r="G136" s="89">
        <v>563.5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90"/>
      <c r="R136" s="90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5">
      <c r="A137" s="100">
        <v>43762</v>
      </c>
      <c r="B137" s="91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91">
        <v>920</v>
      </c>
      <c r="Q137" s="90"/>
      <c r="R137" s="90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5">
      <c r="A138" s="100">
        <v>43767</v>
      </c>
      <c r="B138" s="91"/>
      <c r="C138" s="89"/>
      <c r="D138" s="89"/>
      <c r="E138" s="89"/>
      <c r="F138" s="89"/>
      <c r="G138" s="89"/>
      <c r="H138" s="89"/>
      <c r="I138" s="89"/>
      <c r="J138" s="91"/>
      <c r="K138" s="89"/>
      <c r="L138" s="89"/>
      <c r="M138" s="89"/>
      <c r="N138" s="89">
        <v>300</v>
      </c>
      <c r="O138" s="89"/>
      <c r="P138" s="89"/>
      <c r="Q138" s="90"/>
      <c r="R138" s="90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5">
      <c r="A139" s="100">
        <v>43768</v>
      </c>
      <c r="B139" s="91"/>
      <c r="C139" s="89"/>
      <c r="D139" s="89"/>
      <c r="E139" s="89"/>
      <c r="F139" s="89"/>
      <c r="G139" s="90"/>
      <c r="H139" s="90"/>
      <c r="I139" s="90"/>
      <c r="J139" s="90">
        <v>188.4</v>
      </c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5">
      <c r="A140" s="100">
        <v>43770</v>
      </c>
      <c r="B140" s="91"/>
      <c r="C140" s="89">
        <v>46.24</v>
      </c>
      <c r="D140" s="89"/>
      <c r="E140" s="89"/>
      <c r="F140" s="89"/>
      <c r="G140" s="90"/>
      <c r="H140" s="90"/>
      <c r="I140" s="90"/>
      <c r="J140" s="90"/>
      <c r="K140" s="89"/>
      <c r="L140" s="89"/>
      <c r="M140" s="89"/>
      <c r="N140" s="91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90"/>
      <c r="Z140" s="89"/>
      <c r="AA140" s="89"/>
      <c r="AB140" s="89"/>
    </row>
    <row r="141" spans="1:28" ht="15">
      <c r="A141" s="100">
        <v>43774</v>
      </c>
      <c r="B141" s="91"/>
      <c r="C141" s="91"/>
      <c r="D141" s="91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90">
        <v>250</v>
      </c>
      <c r="Z141" s="89"/>
      <c r="AA141" s="89"/>
      <c r="AB141" s="89"/>
    </row>
    <row r="142" spans="1:28" ht="15">
      <c r="A142" s="100">
        <v>43781</v>
      </c>
      <c r="B142" s="91"/>
      <c r="C142" s="89"/>
      <c r="D142" s="89"/>
      <c r="E142" s="89">
        <v>12.1</v>
      </c>
      <c r="F142" s="89"/>
      <c r="G142" s="89"/>
      <c r="H142" s="89"/>
      <c r="I142" s="89"/>
      <c r="J142" s="89"/>
      <c r="K142" s="91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90"/>
      <c r="Z142" s="89"/>
      <c r="AA142" s="89"/>
      <c r="AB142" s="89"/>
    </row>
    <row r="143" spans="1:28" ht="15">
      <c r="A143" s="100">
        <v>43780</v>
      </c>
      <c r="B143" s="123"/>
      <c r="C143" s="89"/>
      <c r="D143" s="89">
        <v>125.84</v>
      </c>
      <c r="E143" s="89"/>
      <c r="F143" s="89"/>
      <c r="G143" s="89"/>
      <c r="H143" s="89"/>
      <c r="I143" s="89"/>
      <c r="J143" s="91"/>
      <c r="K143" s="89"/>
      <c r="L143" s="89"/>
      <c r="M143" s="89"/>
      <c r="N143" s="89"/>
      <c r="O143" s="89"/>
      <c r="P143" s="90"/>
      <c r="Q143" s="89"/>
      <c r="R143" s="89"/>
      <c r="S143" s="89"/>
      <c r="T143" s="89"/>
      <c r="U143" s="89"/>
      <c r="V143" s="89"/>
      <c r="W143" s="89"/>
      <c r="X143" s="89"/>
      <c r="Y143" s="90"/>
      <c r="Z143" s="89"/>
      <c r="AA143" s="89"/>
      <c r="AB143" s="89"/>
    </row>
    <row r="144" spans="1:28" ht="15">
      <c r="A144" s="100">
        <v>43781</v>
      </c>
      <c r="B144" s="91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90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91">
        <v>310</v>
      </c>
      <c r="Z144" s="89"/>
      <c r="AA144" s="89"/>
      <c r="AB144" s="89"/>
    </row>
    <row r="145" spans="1:28" ht="15">
      <c r="A145" s="100">
        <v>43785</v>
      </c>
      <c r="B145" s="90"/>
      <c r="C145" s="89"/>
      <c r="D145" s="91">
        <v>15</v>
      </c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:28" ht="15">
      <c r="A146" s="100">
        <v>43789</v>
      </c>
      <c r="B146" s="91"/>
      <c r="C146" s="89"/>
      <c r="D146" s="89"/>
      <c r="E146" s="91"/>
      <c r="F146" s="89"/>
      <c r="G146" s="89"/>
      <c r="H146" s="89"/>
      <c r="I146" s="91">
        <v>38.99</v>
      </c>
      <c r="J146" s="91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:28" ht="15">
      <c r="A147" s="100">
        <v>43790</v>
      </c>
      <c r="B147" s="91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91">
        <v>920</v>
      </c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:28" ht="15">
      <c r="A148" s="100">
        <v>43795</v>
      </c>
      <c r="B148" s="91"/>
      <c r="C148" s="89"/>
      <c r="D148" s="89"/>
      <c r="E148" s="89"/>
      <c r="F148" s="89"/>
      <c r="G148" s="89"/>
      <c r="H148" s="89"/>
      <c r="I148" s="89">
        <v>242</v>
      </c>
      <c r="J148" s="89"/>
      <c r="K148" s="89"/>
      <c r="L148" s="89"/>
      <c r="M148" s="89"/>
      <c r="N148" s="91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:28" ht="15">
      <c r="A149" s="100">
        <v>43795</v>
      </c>
      <c r="B149" s="91"/>
      <c r="C149" s="89"/>
      <c r="D149" s="89"/>
      <c r="E149" s="89"/>
      <c r="F149" s="89"/>
      <c r="G149" s="89"/>
      <c r="H149" s="89"/>
      <c r="I149" s="89">
        <v>345.65</v>
      </c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91">
        <v>250</v>
      </c>
      <c r="Z149" s="89"/>
      <c r="AA149" s="89"/>
      <c r="AB149" s="89"/>
    </row>
    <row r="150" spans="1:28" ht="15">
      <c r="A150" s="100">
        <v>43796</v>
      </c>
      <c r="B150" s="91"/>
      <c r="C150" s="89"/>
      <c r="D150" s="89"/>
      <c r="E150" s="89"/>
      <c r="F150" s="89"/>
      <c r="G150" s="89"/>
      <c r="H150" s="89"/>
      <c r="I150" s="89"/>
      <c r="J150" s="89"/>
      <c r="K150" s="91"/>
      <c r="L150" s="89"/>
      <c r="M150" s="89"/>
      <c r="N150" s="89">
        <v>300</v>
      </c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:28" ht="15">
      <c r="A151" s="100">
        <v>43799</v>
      </c>
      <c r="B151" s="91"/>
      <c r="C151" s="89"/>
      <c r="D151" s="89"/>
      <c r="E151" s="89"/>
      <c r="F151" s="89"/>
      <c r="G151" s="89"/>
      <c r="H151" s="89"/>
      <c r="I151" s="89"/>
      <c r="J151" s="89"/>
      <c r="K151" s="91"/>
      <c r="L151" s="89">
        <v>68</v>
      </c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:28" ht="15">
      <c r="A152" s="100">
        <v>43435</v>
      </c>
      <c r="B152" s="91"/>
      <c r="C152" s="91">
        <v>46.25</v>
      </c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spans="1:28" ht="15">
      <c r="A153" s="100">
        <v>43813</v>
      </c>
      <c r="B153" s="91"/>
      <c r="C153" s="89"/>
      <c r="D153" s="89">
        <v>253.5</v>
      </c>
      <c r="E153" s="89"/>
      <c r="F153" s="89"/>
      <c r="G153" s="89"/>
      <c r="H153" s="89"/>
      <c r="I153" s="89"/>
      <c r="J153" s="89"/>
      <c r="K153" s="89"/>
      <c r="L153" s="91">
        <v>42.92</v>
      </c>
      <c r="M153" s="89"/>
      <c r="N153" s="89"/>
      <c r="O153" s="89"/>
      <c r="P153" s="89"/>
      <c r="Q153" s="91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</row>
    <row r="154" spans="1:28" ht="15">
      <c r="A154" s="100">
        <v>43816</v>
      </c>
      <c r="B154" s="91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91">
        <v>1000</v>
      </c>
      <c r="Z154" s="89"/>
      <c r="AA154" s="89"/>
      <c r="AB154" s="89"/>
    </row>
    <row r="155" spans="1:28" ht="15">
      <c r="A155" s="100">
        <v>43816</v>
      </c>
      <c r="B155" s="91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91">
        <v>100</v>
      </c>
      <c r="Z155" s="89"/>
      <c r="AA155" s="89"/>
      <c r="AB155" s="89"/>
    </row>
    <row r="156" spans="1:28" ht="15">
      <c r="A156" s="100">
        <v>43818</v>
      </c>
      <c r="B156" s="91"/>
      <c r="C156" s="89"/>
      <c r="D156" s="89"/>
      <c r="E156" s="89"/>
      <c r="F156" s="89"/>
      <c r="G156" s="89"/>
      <c r="H156" s="89"/>
      <c r="I156" s="89"/>
      <c r="J156" s="89"/>
      <c r="K156" s="89"/>
      <c r="L156" s="91"/>
      <c r="M156" s="89"/>
      <c r="N156" s="89"/>
      <c r="O156" s="89"/>
      <c r="P156" s="89">
        <v>805</v>
      </c>
      <c r="Q156" s="89"/>
      <c r="R156" s="89"/>
      <c r="S156" s="89"/>
      <c r="T156" s="89"/>
      <c r="U156" s="89"/>
      <c r="V156" s="89"/>
      <c r="W156" s="89"/>
      <c r="X156" s="89"/>
      <c r="Y156" s="89">
        <v>2000</v>
      </c>
      <c r="Z156" s="89"/>
      <c r="AA156" s="89"/>
      <c r="AB156" s="89"/>
    </row>
    <row r="157" spans="1:28" ht="15">
      <c r="A157" s="100">
        <v>43820</v>
      </c>
      <c r="B157" s="92">
        <v>10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91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</row>
    <row r="158" spans="1:28" ht="15">
      <c r="A158" s="100">
        <v>43822</v>
      </c>
      <c r="B158" s="91"/>
      <c r="C158" s="89"/>
      <c r="D158" s="89"/>
      <c r="E158" s="89"/>
      <c r="F158" s="89"/>
      <c r="G158" s="89"/>
      <c r="H158" s="89"/>
      <c r="I158" s="89"/>
      <c r="J158" s="89"/>
      <c r="K158" s="89"/>
      <c r="L158" s="91">
        <v>0.01</v>
      </c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</row>
    <row r="159" spans="1:28" ht="15">
      <c r="A159" s="100">
        <v>43823</v>
      </c>
      <c r="B159" s="91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1">
        <v>500</v>
      </c>
      <c r="Z159" s="89"/>
      <c r="AA159" s="89"/>
      <c r="AB159" s="89"/>
    </row>
    <row r="160" spans="1:28" ht="15">
      <c r="A160" s="100">
        <v>43823</v>
      </c>
      <c r="B160" s="91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91"/>
      <c r="P160" s="91"/>
      <c r="Q160" s="89"/>
      <c r="R160" s="89"/>
      <c r="S160" s="89"/>
      <c r="T160" s="89"/>
      <c r="U160" s="89"/>
      <c r="V160" s="89"/>
      <c r="W160" s="89"/>
      <c r="X160" s="89"/>
      <c r="Y160" s="89">
        <v>350</v>
      </c>
      <c r="Z160" s="89"/>
      <c r="AA160" s="89"/>
      <c r="AB160" s="89"/>
    </row>
    <row r="161" spans="1:28" ht="15">
      <c r="A161" s="100">
        <v>43826</v>
      </c>
      <c r="B161" s="91"/>
      <c r="C161" s="89"/>
      <c r="D161" s="89"/>
      <c r="E161" s="89"/>
      <c r="F161" s="89"/>
      <c r="G161" s="89"/>
      <c r="H161" s="89"/>
      <c r="I161" s="89"/>
      <c r="J161" s="89"/>
      <c r="K161" s="91"/>
      <c r="L161" s="91"/>
      <c r="M161" s="89"/>
      <c r="N161" s="89">
        <v>300</v>
      </c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</row>
    <row r="162" spans="1:28" ht="15">
      <c r="A162" s="100">
        <v>43827</v>
      </c>
      <c r="B162" s="92">
        <v>25</v>
      </c>
      <c r="C162" s="89"/>
      <c r="D162" s="89"/>
      <c r="E162" s="89"/>
      <c r="F162" s="89"/>
      <c r="G162" s="89"/>
      <c r="H162" s="89"/>
      <c r="I162" s="89"/>
      <c r="J162" s="89"/>
      <c r="K162" s="91"/>
      <c r="L162" s="89"/>
      <c r="M162" s="89"/>
      <c r="N162" s="91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</row>
    <row r="163" spans="1:28" ht="15">
      <c r="A163" s="100">
        <v>43830</v>
      </c>
      <c r="B163" s="92">
        <v>15</v>
      </c>
      <c r="C163" s="89"/>
      <c r="D163" s="89"/>
      <c r="E163" s="89"/>
      <c r="F163" s="89"/>
      <c r="G163" s="89"/>
      <c r="H163" s="89"/>
      <c r="I163" s="89"/>
      <c r="J163" s="89"/>
      <c r="K163" s="91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</row>
    <row r="164" spans="1:28" ht="15">
      <c r="A164" s="100">
        <v>43830</v>
      </c>
      <c r="B164" s="92">
        <v>50</v>
      </c>
      <c r="C164" s="89"/>
      <c r="D164" s="89"/>
      <c r="E164" s="89"/>
      <c r="F164" s="89"/>
      <c r="G164" s="89"/>
      <c r="H164" s="89"/>
      <c r="I164" s="89"/>
      <c r="J164" s="89"/>
      <c r="K164" s="91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91"/>
      <c r="Z164" s="89"/>
      <c r="AA164" s="89"/>
      <c r="AB164" s="89"/>
    </row>
    <row r="165" spans="1:28" ht="15">
      <c r="A165" s="100"/>
      <c r="B165" s="91"/>
      <c r="C165" s="91"/>
      <c r="D165" s="91"/>
      <c r="E165" s="89"/>
      <c r="F165" s="91"/>
      <c r="G165" s="89"/>
      <c r="H165" s="89"/>
      <c r="I165" s="89"/>
      <c r="J165" s="89"/>
      <c r="K165" s="91"/>
      <c r="L165" s="91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</row>
    <row r="166" spans="1:28" ht="15">
      <c r="A166" s="100"/>
      <c r="B166" s="92">
        <f>SUM(B2:B165)</f>
        <v>4562.34</v>
      </c>
      <c r="C166" s="92">
        <f>SUM(C10:C165)</f>
        <v>517.19</v>
      </c>
      <c r="D166" s="92">
        <f>SUM(D2:D165)</f>
        <v>866.12</v>
      </c>
      <c r="E166" s="92">
        <f>SUM(E2:E165)</f>
        <v>955.9</v>
      </c>
      <c r="F166" s="93">
        <f>SUM(F2:F165)</f>
        <v>24717.06</v>
      </c>
      <c r="G166" s="92">
        <v>563.5</v>
      </c>
      <c r="H166" s="92">
        <v>0</v>
      </c>
      <c r="I166" s="92">
        <f>SUM(I2:I165)</f>
        <v>640.6099999999999</v>
      </c>
      <c r="J166" s="92">
        <f>SUM(J9:J165)</f>
        <v>939.4</v>
      </c>
      <c r="K166" s="92">
        <f>SUM(K23:K165)</f>
        <v>1261.24</v>
      </c>
      <c r="L166" s="92">
        <f>SUM(L66:L165)</f>
        <v>955.88</v>
      </c>
      <c r="M166" s="92">
        <f>SUM(M2:M165)</f>
        <v>0</v>
      </c>
      <c r="N166" s="92">
        <f>SUM(N2:N165)</f>
        <v>3600</v>
      </c>
      <c r="O166" s="92">
        <f>SUM(O91:O165)</f>
        <v>0</v>
      </c>
      <c r="P166" s="92">
        <f>SUM(P2:P165)</f>
        <v>11500</v>
      </c>
      <c r="Q166" s="92">
        <f>SUM(Q2:Q165)</f>
        <v>750</v>
      </c>
      <c r="R166" s="92">
        <f>SUM(R59:R165)</f>
        <v>0</v>
      </c>
      <c r="S166" s="105">
        <v>2.57</v>
      </c>
      <c r="T166" s="92">
        <f>SUM(T75:T165)</f>
        <v>0</v>
      </c>
      <c r="U166" s="119"/>
      <c r="V166" s="89">
        <f>SUM(V2:V165)</f>
        <v>0</v>
      </c>
      <c r="W166" s="89">
        <f>SUM(W2:W165)</f>
        <v>0</v>
      </c>
      <c r="X166" s="92"/>
      <c r="Y166" s="92">
        <f>SUM(Y4:Y165)</f>
        <v>24018.4</v>
      </c>
      <c r="Z166" s="89">
        <f>SUM(Z4:Z165)</f>
        <v>0</v>
      </c>
      <c r="AA166" s="89">
        <f>SUM(AA10:AA165)</f>
        <v>0</v>
      </c>
      <c r="AB166" s="89">
        <f>SUM(AB61:AB165)</f>
        <v>0</v>
      </c>
    </row>
    <row r="167" spans="1:27" s="5" customFormat="1" ht="15">
      <c r="A167" s="12"/>
      <c r="B167" s="36" t="s">
        <v>10</v>
      </c>
      <c r="C167" s="5" t="s">
        <v>17</v>
      </c>
      <c r="D167" s="5" t="s">
        <v>3</v>
      </c>
      <c r="E167" s="5" t="s">
        <v>12</v>
      </c>
      <c r="F167" s="5" t="s">
        <v>71</v>
      </c>
      <c r="G167" s="5" t="s">
        <v>15</v>
      </c>
      <c r="H167" s="5" t="s">
        <v>72</v>
      </c>
      <c r="I167" s="5" t="s">
        <v>61</v>
      </c>
      <c r="J167" s="6" t="s">
        <v>1</v>
      </c>
      <c r="K167" s="5" t="s">
        <v>21</v>
      </c>
      <c r="L167" s="5" t="s">
        <v>22</v>
      </c>
      <c r="M167" s="5" t="s">
        <v>23</v>
      </c>
      <c r="N167" s="5" t="s">
        <v>24</v>
      </c>
      <c r="O167" s="5" t="s">
        <v>16</v>
      </c>
      <c r="P167" s="5" t="s">
        <v>20</v>
      </c>
      <c r="Q167" s="6" t="s">
        <v>25</v>
      </c>
      <c r="R167" s="5" t="s">
        <v>64</v>
      </c>
      <c r="S167" s="6" t="s">
        <v>30</v>
      </c>
      <c r="T167" s="6" t="s">
        <v>56</v>
      </c>
      <c r="U167" s="6"/>
      <c r="V167" s="6" t="s">
        <v>69</v>
      </c>
      <c r="W167" s="6" t="s">
        <v>70</v>
      </c>
      <c r="X167" s="6" t="s">
        <v>19</v>
      </c>
      <c r="Y167" s="6" t="s">
        <v>73</v>
      </c>
      <c r="Z167" s="6" t="s">
        <v>90</v>
      </c>
      <c r="AA167" s="6" t="s">
        <v>99</v>
      </c>
    </row>
    <row r="168" spans="2:27" ht="15">
      <c r="B168" s="15" t="s">
        <v>58</v>
      </c>
      <c r="C168" s="4" t="s">
        <v>58</v>
      </c>
      <c r="D168" s="4" t="s">
        <v>58</v>
      </c>
      <c r="E168" s="4" t="s">
        <v>58</v>
      </c>
      <c r="F168" s="15" t="s">
        <v>58</v>
      </c>
      <c r="G168" s="4" t="s">
        <v>58</v>
      </c>
      <c r="H168" s="4"/>
      <c r="I168" s="4" t="s">
        <v>58</v>
      </c>
      <c r="J168" s="4" t="s">
        <v>58</v>
      </c>
      <c r="K168" s="4" t="s">
        <v>58</v>
      </c>
      <c r="L168" s="4" t="s">
        <v>58</v>
      </c>
      <c r="M168" s="4"/>
      <c r="N168" s="4" t="s">
        <v>58</v>
      </c>
      <c r="O168" s="4"/>
      <c r="P168" s="4" t="s">
        <v>58</v>
      </c>
      <c r="Q168" s="4" t="s">
        <v>58</v>
      </c>
      <c r="R168" s="4"/>
      <c r="Y168" s="20" t="s">
        <v>58</v>
      </c>
      <c r="AA168" s="20"/>
    </row>
    <row r="169" spans="1:27" ht="17.25">
      <c r="A169" s="16"/>
      <c r="C169" s="15"/>
      <c r="D169" s="15"/>
      <c r="E169" s="4"/>
      <c r="F169" s="8"/>
      <c r="G169" s="38">
        <v>1740</v>
      </c>
      <c r="H169" s="4"/>
      <c r="I169" s="20"/>
      <c r="K169" s="4"/>
      <c r="L169" s="20">
        <v>76.75</v>
      </c>
      <c r="M169" s="4"/>
      <c r="N169" s="4"/>
      <c r="O169" s="4"/>
      <c r="P169" s="4"/>
      <c r="Q169" s="82">
        <v>750</v>
      </c>
      <c r="AA169" s="15"/>
    </row>
    <row r="170" spans="1:18" ht="15">
      <c r="A170" s="75"/>
      <c r="C170" s="4"/>
      <c r="D170" s="4"/>
      <c r="E170" s="4"/>
      <c r="F170" s="4"/>
      <c r="G170" s="38">
        <v>563.5</v>
      </c>
      <c r="H170" s="4"/>
      <c r="I170" s="4"/>
      <c r="K170" s="4"/>
      <c r="L170" s="4"/>
      <c r="M170" s="4"/>
      <c r="N170" s="4"/>
      <c r="O170" s="4" t="s">
        <v>138</v>
      </c>
      <c r="P170" s="4"/>
      <c r="Q170" s="15" t="s">
        <v>58</v>
      </c>
      <c r="R170" s="4"/>
    </row>
    <row r="171" spans="3:26" ht="15">
      <c r="C171" s="85">
        <v>46.25</v>
      </c>
      <c r="D171" s="15"/>
      <c r="E171" s="4"/>
      <c r="F171" s="20"/>
      <c r="G171" s="38">
        <f>SUM(G169:G170)</f>
        <v>2303.5</v>
      </c>
      <c r="H171" s="4"/>
      <c r="I171" s="4"/>
      <c r="J171" s="15"/>
      <c r="K171" s="4"/>
      <c r="L171" s="4"/>
      <c r="M171" s="4"/>
      <c r="N171" s="4"/>
      <c r="O171" s="4"/>
      <c r="P171" s="4"/>
      <c r="Q171" s="23"/>
      <c r="S171" s="23" t="s">
        <v>55</v>
      </c>
      <c r="T171" s="23"/>
      <c r="U171" s="23"/>
      <c r="Z171" s="13"/>
    </row>
    <row r="172" spans="2:17" ht="15">
      <c r="B172" s="38"/>
      <c r="C172" s="45">
        <f>SUM(C166:C171)</f>
        <v>563.44</v>
      </c>
      <c r="D172" s="38" t="s">
        <v>58</v>
      </c>
      <c r="E172" s="20"/>
      <c r="F172" s="20"/>
      <c r="G172" s="38"/>
      <c r="H172" s="20"/>
      <c r="I172" s="20"/>
      <c r="J172" s="20"/>
      <c r="K172" s="20"/>
      <c r="L172" s="4"/>
      <c r="M172" s="4"/>
      <c r="N172" s="4"/>
      <c r="O172" s="4"/>
      <c r="P172" s="4"/>
      <c r="Q172" s="13"/>
    </row>
    <row r="173" spans="2:17" ht="15">
      <c r="B173" s="38"/>
      <c r="C173" s="38"/>
      <c r="D173" s="34"/>
      <c r="E173" s="28"/>
      <c r="F173" s="28"/>
      <c r="G173" s="28"/>
      <c r="H173" s="28"/>
      <c r="I173" s="28"/>
      <c r="J173" s="20"/>
      <c r="K173" s="28"/>
      <c r="Q173" s="47"/>
    </row>
    <row r="174" spans="2:23" ht="15">
      <c r="B174" s="38"/>
      <c r="C174" s="34"/>
      <c r="D174" s="38"/>
      <c r="E174" s="28"/>
      <c r="F174" s="28"/>
      <c r="G174" s="28"/>
      <c r="H174" s="28"/>
      <c r="I174" s="28"/>
      <c r="J174" s="20"/>
      <c r="K174" s="28"/>
      <c r="L174" s="15"/>
      <c r="M174" s="4"/>
      <c r="N174" s="4"/>
      <c r="O174" s="4"/>
      <c r="V174" s="104" t="s">
        <v>108</v>
      </c>
      <c r="W174" s="104"/>
    </row>
    <row r="175" spans="2:11" ht="15">
      <c r="B175" s="38"/>
      <c r="C175" s="20"/>
      <c r="D175" s="20"/>
      <c r="E175" s="20"/>
      <c r="F175" s="28"/>
      <c r="G175" s="28"/>
      <c r="H175" s="28"/>
      <c r="I175" s="28"/>
      <c r="J175" s="20"/>
      <c r="K175" s="28"/>
    </row>
    <row r="176" spans="2:11" ht="15">
      <c r="B176" s="38"/>
      <c r="C176" s="20"/>
      <c r="D176" s="20"/>
      <c r="E176" s="20"/>
      <c r="F176" s="28"/>
      <c r="G176" s="28"/>
      <c r="H176" s="28"/>
      <c r="I176" s="28"/>
      <c r="J176" s="20"/>
      <c r="K176" s="28"/>
    </row>
    <row r="177" spans="2:11" ht="15">
      <c r="B177" s="38"/>
      <c r="C177" s="28"/>
      <c r="D177" s="20"/>
      <c r="E177" s="20"/>
      <c r="F177" s="28"/>
      <c r="G177" s="28"/>
      <c r="H177" s="28"/>
      <c r="I177" s="28"/>
      <c r="J177" s="20"/>
      <c r="K177" s="28"/>
    </row>
    <row r="178" ht="15">
      <c r="D178" s="4"/>
    </row>
    <row r="179" ht="17.25">
      <c r="D179" s="8"/>
    </row>
    <row r="180" ht="15">
      <c r="D180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1.8515625" style="18" customWidth="1"/>
    <col min="2" max="2" width="9.140625" style="18" customWidth="1"/>
    <col min="3" max="3" width="11.140625" style="4" customWidth="1"/>
    <col min="4" max="4" width="14.57421875" style="4" customWidth="1"/>
    <col min="5" max="5" width="14.421875" style="18" customWidth="1"/>
    <col min="6" max="6" width="14.00390625" style="0" customWidth="1"/>
    <col min="7" max="7" width="14.00390625" style="17" customWidth="1"/>
    <col min="8" max="8" width="14.421875" style="4" customWidth="1"/>
    <col min="9" max="9" width="10.421875" style="0" bestFit="1" customWidth="1"/>
    <col min="10" max="10" width="12.00390625" style="25" customWidth="1"/>
    <col min="11" max="11" width="10.421875" style="0" customWidth="1"/>
    <col min="12" max="12" width="13.57421875" style="0" customWidth="1"/>
    <col min="13" max="13" width="9.421875" style="25" customWidth="1"/>
    <col min="14" max="14" width="12.140625" style="4" customWidth="1"/>
    <col min="16" max="16" width="10.421875" style="0" bestFit="1" customWidth="1"/>
    <col min="17" max="17" width="9.140625" style="25" customWidth="1"/>
    <col min="18" max="18" width="10.28125" style="4" customWidth="1"/>
    <col min="23" max="23" width="10.421875" style="0" bestFit="1" customWidth="1"/>
  </cols>
  <sheetData>
    <row r="1" spans="1:12" ht="15">
      <c r="A1" s="26" t="s">
        <v>54</v>
      </c>
      <c r="E1" s="21" t="s">
        <v>33</v>
      </c>
      <c r="F1" s="24"/>
      <c r="G1" s="4"/>
      <c r="H1"/>
      <c r="I1" s="5"/>
      <c r="K1" s="4"/>
      <c r="L1" s="4"/>
    </row>
    <row r="2" spans="1:12" s="5" customFormat="1" ht="15">
      <c r="A2" s="21" t="s">
        <v>35</v>
      </c>
      <c r="B2" s="21" t="s">
        <v>36</v>
      </c>
      <c r="C2" s="78" t="s">
        <v>37</v>
      </c>
      <c r="D2" s="6"/>
      <c r="E2" s="21" t="s">
        <v>35</v>
      </c>
      <c r="F2" s="24" t="s">
        <v>36</v>
      </c>
      <c r="G2" s="6" t="s">
        <v>37</v>
      </c>
      <c r="I2" s="21"/>
      <c r="J2" s="24"/>
      <c r="K2" s="6"/>
      <c r="L2" s="6"/>
    </row>
    <row r="3" spans="1:12" ht="17.25" customHeight="1">
      <c r="A3" s="62" t="s">
        <v>181</v>
      </c>
      <c r="B3" s="55"/>
      <c r="C3" s="4">
        <v>200.3</v>
      </c>
      <c r="E3" s="70">
        <v>43122</v>
      </c>
      <c r="F3" s="31"/>
      <c r="G3" s="4">
        <v>15.39</v>
      </c>
      <c r="H3"/>
      <c r="I3" s="72"/>
      <c r="J3" s="31"/>
      <c r="K3" s="33"/>
      <c r="L3" s="11"/>
    </row>
    <row r="4" spans="1:12" ht="15">
      <c r="A4" s="62" t="s">
        <v>178</v>
      </c>
      <c r="B4" s="55"/>
      <c r="C4" s="4">
        <v>13.97</v>
      </c>
      <c r="E4" s="62" t="s">
        <v>177</v>
      </c>
      <c r="F4" s="55"/>
      <c r="G4" s="4">
        <v>20.72</v>
      </c>
      <c r="H4"/>
      <c r="K4" s="15"/>
      <c r="L4" s="15"/>
    </row>
    <row r="5" spans="1:8" ht="15">
      <c r="A5" s="62" t="s">
        <v>178</v>
      </c>
      <c r="B5" s="55"/>
      <c r="C5" s="4">
        <v>193.1</v>
      </c>
      <c r="E5" s="70">
        <v>43174</v>
      </c>
      <c r="F5" s="31"/>
      <c r="G5" s="4">
        <v>44</v>
      </c>
      <c r="H5"/>
    </row>
    <row r="6" spans="1:8" ht="15">
      <c r="A6" s="62" t="s">
        <v>182</v>
      </c>
      <c r="B6" s="55"/>
      <c r="C6" s="4">
        <v>90.45</v>
      </c>
      <c r="E6" s="70">
        <v>43233</v>
      </c>
      <c r="F6" s="31"/>
      <c r="G6" s="4">
        <v>100.29</v>
      </c>
      <c r="H6"/>
    </row>
    <row r="7" spans="1:22" ht="15">
      <c r="A7" s="62" t="s">
        <v>180</v>
      </c>
      <c r="B7" s="55"/>
      <c r="C7" s="20">
        <v>267.15</v>
      </c>
      <c r="D7" s="11"/>
      <c r="E7" s="70">
        <v>43234</v>
      </c>
      <c r="F7" s="31"/>
      <c r="G7" s="4">
        <v>41.5</v>
      </c>
      <c r="H7"/>
      <c r="I7" s="77"/>
      <c r="J7" s="64"/>
      <c r="K7" s="15"/>
      <c r="U7" s="18"/>
      <c r="V7" s="18"/>
    </row>
    <row r="8" spans="1:11" ht="17.25" customHeight="1">
      <c r="A8" s="76" t="s">
        <v>183</v>
      </c>
      <c r="C8" s="65">
        <v>188.4</v>
      </c>
      <c r="D8" s="65"/>
      <c r="E8" s="70">
        <v>43237</v>
      </c>
      <c r="F8" s="31"/>
      <c r="G8" s="4">
        <v>66.4</v>
      </c>
      <c r="H8" s="30"/>
      <c r="I8" s="63"/>
      <c r="J8" s="64"/>
      <c r="K8" s="36"/>
    </row>
    <row r="9" spans="1:11" ht="17.25" customHeight="1">
      <c r="A9" s="76" t="s">
        <v>188</v>
      </c>
      <c r="C9" s="65">
        <v>38.99</v>
      </c>
      <c r="D9" s="65"/>
      <c r="E9" s="70">
        <v>43243</v>
      </c>
      <c r="F9" s="31"/>
      <c r="G9" s="4">
        <v>10</v>
      </c>
      <c r="H9" s="30"/>
      <c r="I9" s="63"/>
      <c r="J9" s="64"/>
      <c r="K9" s="36"/>
    </row>
    <row r="10" spans="1:11" ht="15">
      <c r="A10" s="62" t="s">
        <v>189</v>
      </c>
      <c r="B10" s="55"/>
      <c r="C10" s="38">
        <v>242</v>
      </c>
      <c r="D10" s="38"/>
      <c r="E10" s="70">
        <v>43290</v>
      </c>
      <c r="F10" s="31"/>
      <c r="G10" s="4">
        <v>30.74</v>
      </c>
      <c r="H10" s="30"/>
      <c r="I10" s="61"/>
      <c r="J10" s="31"/>
      <c r="K10" s="15"/>
    </row>
    <row r="11" spans="1:11" ht="15">
      <c r="A11" s="76" t="s">
        <v>189</v>
      </c>
      <c r="C11" s="4">
        <v>345.65</v>
      </c>
      <c r="E11" s="70">
        <v>43311</v>
      </c>
      <c r="F11" s="31"/>
      <c r="G11" s="4">
        <v>81.95</v>
      </c>
      <c r="H11" s="30"/>
      <c r="I11" s="61"/>
      <c r="J11" s="31"/>
      <c r="K11" s="15"/>
    </row>
    <row r="12" spans="1:11" ht="15">
      <c r="A12" s="76"/>
      <c r="E12" s="70">
        <v>43314</v>
      </c>
      <c r="F12" s="31"/>
      <c r="G12" s="4">
        <v>8.5</v>
      </c>
      <c r="H12" s="30"/>
      <c r="I12" s="61"/>
      <c r="J12" s="31"/>
      <c r="K12" s="15"/>
    </row>
    <row r="13" spans="1:11" ht="17.25" customHeight="1">
      <c r="A13" s="76"/>
      <c r="E13" s="70">
        <v>43359</v>
      </c>
      <c r="F13" s="31"/>
      <c r="G13" s="4">
        <v>19.09</v>
      </c>
      <c r="H13" s="30"/>
      <c r="I13" s="69"/>
      <c r="J13" s="31"/>
      <c r="K13" s="15"/>
    </row>
    <row r="14" spans="1:11" ht="17.25" customHeight="1">
      <c r="A14" s="76"/>
      <c r="C14" s="39"/>
      <c r="E14" s="70">
        <v>43364</v>
      </c>
      <c r="F14" s="31"/>
      <c r="G14" s="20">
        <v>33.2</v>
      </c>
      <c r="H14" s="30"/>
      <c r="I14" s="69"/>
      <c r="J14" s="31"/>
      <c r="K14" s="15"/>
    </row>
    <row r="15" spans="1:11" ht="15">
      <c r="A15" s="76"/>
      <c r="C15" s="14">
        <f>SUM(C3:C14)</f>
        <v>1580.0100000000002</v>
      </c>
      <c r="D15" s="4" t="s">
        <v>58</v>
      </c>
      <c r="E15" s="70">
        <v>43415</v>
      </c>
      <c r="F15" s="31"/>
      <c r="G15" s="20">
        <v>125.84</v>
      </c>
      <c r="H15" s="30" t="s">
        <v>187</v>
      </c>
      <c r="I15" s="69"/>
      <c r="J15" s="31"/>
      <c r="K15" s="15"/>
    </row>
    <row r="16" spans="1:11" ht="15">
      <c r="A16" s="76"/>
      <c r="E16" s="19">
        <v>43420</v>
      </c>
      <c r="G16" s="58">
        <v>15</v>
      </c>
      <c r="H16" s="30"/>
      <c r="I16" s="69"/>
      <c r="J16" s="31"/>
      <c r="K16" s="15"/>
    </row>
    <row r="17" spans="1:11" ht="15">
      <c r="A17" s="76"/>
      <c r="C17" s="38"/>
      <c r="E17" s="19">
        <v>43448</v>
      </c>
      <c r="G17" s="56">
        <v>253.5</v>
      </c>
      <c r="H17" t="s">
        <v>40</v>
      </c>
      <c r="I17" s="69"/>
      <c r="J17" s="31"/>
      <c r="K17" s="15"/>
    </row>
    <row r="18" spans="3:11" ht="17.25">
      <c r="C18" s="15"/>
      <c r="G18" s="129">
        <f>SUM(G3:G17)</f>
        <v>866.12</v>
      </c>
      <c r="H18" s="4" t="s">
        <v>58</v>
      </c>
      <c r="I18" s="69"/>
      <c r="J18" s="31"/>
      <c r="K18" s="33"/>
    </row>
    <row r="19" spans="7:11" ht="15">
      <c r="G19" s="58"/>
      <c r="H19" s="15"/>
      <c r="I19" s="30"/>
      <c r="J19" s="31"/>
      <c r="K19" s="15"/>
    </row>
    <row r="21" spans="1:12" s="5" customFormat="1" ht="15">
      <c r="A21" s="5" t="s">
        <v>38</v>
      </c>
      <c r="B21" s="25"/>
      <c r="C21" s="4"/>
      <c r="D21" s="4"/>
      <c r="E21" s="26" t="s">
        <v>39</v>
      </c>
      <c r="F21" s="25"/>
      <c r="G21" s="4"/>
      <c r="I21" s="5" t="s">
        <v>57</v>
      </c>
      <c r="J21" s="25"/>
      <c r="K21"/>
      <c r="L21" s="4"/>
    </row>
    <row r="22" spans="1:16" ht="17.25" customHeight="1">
      <c r="A22" s="21" t="s">
        <v>35</v>
      </c>
      <c r="B22" s="24" t="s">
        <v>36</v>
      </c>
      <c r="C22" s="78" t="s">
        <v>37</v>
      </c>
      <c r="D22" s="6"/>
      <c r="E22" s="21" t="s">
        <v>35</v>
      </c>
      <c r="F22" s="24" t="s">
        <v>36</v>
      </c>
      <c r="G22" s="6" t="s">
        <v>37</v>
      </c>
      <c r="I22" s="21" t="s">
        <v>35</v>
      </c>
      <c r="J22" s="24" t="s">
        <v>36</v>
      </c>
      <c r="K22" s="6" t="s">
        <v>37</v>
      </c>
      <c r="M22" s="18"/>
      <c r="P22" s="22"/>
    </row>
    <row r="23" spans="1:16" ht="17.25" customHeight="1">
      <c r="A23" s="70">
        <v>43258</v>
      </c>
      <c r="B23" s="31"/>
      <c r="C23" s="4">
        <v>10</v>
      </c>
      <c r="E23" s="71"/>
      <c r="F23" s="18"/>
      <c r="I23" s="75" t="s">
        <v>178</v>
      </c>
      <c r="J23" s="87" t="s">
        <v>106</v>
      </c>
      <c r="K23" s="4">
        <v>397.5</v>
      </c>
      <c r="M23" s="18"/>
      <c r="P23" s="22"/>
    </row>
    <row r="24" spans="1:18" ht="17.25">
      <c r="A24" s="70">
        <v>43267</v>
      </c>
      <c r="B24" s="31"/>
      <c r="C24" s="4">
        <v>50</v>
      </c>
      <c r="E24" s="70"/>
      <c r="F24" s="31"/>
      <c r="G24" s="38"/>
      <c r="I24" s="62" t="s">
        <v>196</v>
      </c>
      <c r="J24" s="87" t="s">
        <v>106</v>
      </c>
      <c r="K24" s="4">
        <v>333.9</v>
      </c>
      <c r="M24" s="18"/>
      <c r="N24" s="8"/>
      <c r="P24" s="22"/>
      <c r="R24" s="8"/>
    </row>
    <row r="25" spans="1:13" ht="15">
      <c r="A25" s="70">
        <v>43315</v>
      </c>
      <c r="B25" s="31"/>
      <c r="C25" s="4">
        <v>726.45</v>
      </c>
      <c r="E25" s="57"/>
      <c r="F25" s="55"/>
      <c r="G25" s="56"/>
      <c r="I25" s="62" t="s">
        <v>180</v>
      </c>
      <c r="J25" s="87" t="s">
        <v>106</v>
      </c>
      <c r="K25" s="4">
        <v>349.21</v>
      </c>
      <c r="M25" s="18"/>
    </row>
    <row r="26" spans="1:11" ht="15">
      <c r="A26" s="70">
        <v>43354</v>
      </c>
      <c r="B26" s="31"/>
      <c r="C26" s="4">
        <v>54</v>
      </c>
      <c r="H26" s="11"/>
      <c r="I26" s="62" t="s">
        <v>195</v>
      </c>
      <c r="J26" s="87" t="s">
        <v>106</v>
      </c>
      <c r="K26" s="39">
        <v>180.63</v>
      </c>
    </row>
    <row r="27" spans="1:11" ht="15">
      <c r="A27" s="70">
        <v>43382</v>
      </c>
      <c r="B27" s="31"/>
      <c r="C27" s="4">
        <v>4.5</v>
      </c>
      <c r="D27" s="11"/>
      <c r="I27" s="83"/>
      <c r="K27" s="14">
        <f>SUM(K23:K26)</f>
        <v>1261.2399999999998</v>
      </c>
    </row>
    <row r="28" spans="1:9" ht="15">
      <c r="A28" s="70">
        <v>43434</v>
      </c>
      <c r="B28" s="31"/>
      <c r="C28" s="20">
        <v>68</v>
      </c>
      <c r="I28" s="83"/>
    </row>
    <row r="29" spans="1:3" ht="15">
      <c r="A29" s="70">
        <v>43448</v>
      </c>
      <c r="B29" s="55"/>
      <c r="C29" s="82">
        <v>42.92</v>
      </c>
    </row>
    <row r="30" spans="1:7" ht="17.25" customHeight="1">
      <c r="A30" s="19">
        <v>43457</v>
      </c>
      <c r="C30" s="15">
        <v>0.01</v>
      </c>
      <c r="E30" s="55"/>
      <c r="F30" s="57"/>
      <c r="G30" s="58"/>
    </row>
    <row r="31" spans="3:4" ht="17.25" customHeight="1">
      <c r="C31" s="128">
        <f>SUM(C23:C30)</f>
        <v>955.88</v>
      </c>
      <c r="D31" s="15" t="s">
        <v>58</v>
      </c>
    </row>
    <row r="32" spans="1:4" ht="15">
      <c r="A32" s="19">
        <v>43466</v>
      </c>
      <c r="C32" s="39">
        <v>76.75</v>
      </c>
      <c r="D32" s="15" t="s">
        <v>18</v>
      </c>
    </row>
    <row r="33" spans="3:7" ht="15">
      <c r="C33" s="45">
        <f>SUM(C31:C32)</f>
        <v>1032.63</v>
      </c>
      <c r="D33" s="15"/>
      <c r="E33" s="51"/>
      <c r="F33" s="31"/>
      <c r="G33" s="15"/>
    </row>
    <row r="34" spans="3:7" ht="15">
      <c r="C34" s="15"/>
      <c r="D34" s="15"/>
      <c r="E34" s="63"/>
      <c r="F34" s="64"/>
      <c r="G34" s="36"/>
    </row>
    <row r="35" spans="1:14" ht="15">
      <c r="A35" s="5" t="s">
        <v>19</v>
      </c>
      <c r="B35" s="25"/>
      <c r="D35" s="15"/>
      <c r="E35" s="26" t="s">
        <v>41</v>
      </c>
      <c r="F35" s="18"/>
      <c r="G35" s="4"/>
      <c r="I35" s="21" t="s">
        <v>62</v>
      </c>
      <c r="K35" s="4"/>
      <c r="L35" s="4"/>
      <c r="M35"/>
      <c r="N35" s="25"/>
    </row>
    <row r="36" spans="1:14" ht="15">
      <c r="A36" s="21" t="s">
        <v>35</v>
      </c>
      <c r="B36" s="24" t="s">
        <v>36</v>
      </c>
      <c r="C36" s="78" t="s">
        <v>37</v>
      </c>
      <c r="D36" s="36"/>
      <c r="E36" s="21" t="s">
        <v>35</v>
      </c>
      <c r="F36" s="21" t="s">
        <v>36</v>
      </c>
      <c r="G36" s="6" t="s">
        <v>37</v>
      </c>
      <c r="I36" s="21" t="s">
        <v>35</v>
      </c>
      <c r="J36" s="24"/>
      <c r="K36" s="6" t="s">
        <v>37</v>
      </c>
      <c r="L36" s="4"/>
      <c r="M36"/>
      <c r="N36" s="25"/>
    </row>
    <row r="37" spans="1:14" ht="15">
      <c r="A37" s="29"/>
      <c r="B37" s="25"/>
      <c r="C37" s="14"/>
      <c r="D37" s="15"/>
      <c r="E37" s="61"/>
      <c r="F37" s="55"/>
      <c r="G37" s="15"/>
      <c r="I37" s="61">
        <v>43385</v>
      </c>
      <c r="J37" s="31"/>
      <c r="K37" s="56">
        <v>563.5</v>
      </c>
      <c r="L37" s="4"/>
      <c r="M37"/>
      <c r="N37" s="31"/>
    </row>
    <row r="38" spans="1:14" ht="17.25">
      <c r="A38" s="29"/>
      <c r="B38" s="25"/>
      <c r="C38" s="8"/>
      <c r="D38" s="33"/>
      <c r="E38" s="19"/>
      <c r="F38" s="18"/>
      <c r="G38" s="20"/>
      <c r="I38" s="61">
        <v>43465</v>
      </c>
      <c r="J38" s="31"/>
      <c r="K38" s="20">
        <v>1740</v>
      </c>
      <c r="L38" s="4" t="s">
        <v>18</v>
      </c>
      <c r="M38"/>
      <c r="N38" s="31"/>
    </row>
    <row r="39" spans="1:14" ht="15">
      <c r="A39"/>
      <c r="B39" s="25"/>
      <c r="C39" s="15"/>
      <c r="D39" s="15"/>
      <c r="E39" s="19"/>
      <c r="F39" s="18"/>
      <c r="G39" s="48"/>
      <c r="I39" s="61"/>
      <c r="J39" s="31"/>
      <c r="K39" s="128">
        <f>SUM(K37:K38)</f>
        <v>2303.5</v>
      </c>
      <c r="L39" s="4"/>
      <c r="M39"/>
      <c r="N39" s="31"/>
    </row>
    <row r="40" spans="4:14" ht="15">
      <c r="D40"/>
      <c r="E40" s="25"/>
      <c r="F40" s="4"/>
      <c r="G40" s="15">
        <f>SUM(G37:G39)</f>
        <v>0</v>
      </c>
      <c r="I40" s="61"/>
      <c r="J40" s="31"/>
      <c r="K40" s="4"/>
      <c r="L40" s="4"/>
      <c r="M40"/>
      <c r="N40" s="31"/>
    </row>
    <row r="41" spans="4:14" ht="15">
      <c r="D41" s="6"/>
      <c r="E41" s="25"/>
      <c r="F41" s="4"/>
      <c r="G41"/>
      <c r="I41" s="54"/>
      <c r="J41" s="31"/>
      <c r="K41" s="4"/>
      <c r="L41" s="4"/>
      <c r="M41"/>
      <c r="N41" s="31"/>
    </row>
    <row r="42" spans="5:14" ht="15">
      <c r="E42" s="17"/>
      <c r="F42" s="4"/>
      <c r="G42"/>
      <c r="I42" s="54"/>
      <c r="J42" s="86"/>
      <c r="K42" s="38"/>
      <c r="L42" s="4"/>
      <c r="M42"/>
      <c r="N42" s="31"/>
    </row>
    <row r="43" spans="5:14" ht="15">
      <c r="E43" s="17"/>
      <c r="F43" s="4"/>
      <c r="G43"/>
      <c r="I43" s="54"/>
      <c r="J43" s="86"/>
      <c r="K43" s="38"/>
      <c r="L43" s="4"/>
      <c r="M43"/>
      <c r="N43" s="31"/>
    </row>
    <row r="44" spans="5:14" ht="15">
      <c r="E44" s="17"/>
      <c r="F44" s="4"/>
      <c r="G44"/>
      <c r="I44" s="22"/>
      <c r="J44" s="86"/>
      <c r="K44" s="38"/>
      <c r="N44" s="31"/>
    </row>
    <row r="45" spans="1:14" ht="15">
      <c r="A45" s="54"/>
      <c r="B45" s="55"/>
      <c r="E45" s="17"/>
      <c r="F45" s="4"/>
      <c r="G45"/>
      <c r="J45" s="86"/>
      <c r="K45" s="38"/>
      <c r="N45" s="31"/>
    </row>
    <row r="46" spans="1:14" ht="15">
      <c r="A46" s="54"/>
      <c r="B46" s="55"/>
      <c r="E46" s="17"/>
      <c r="F46" s="4"/>
      <c r="G46"/>
      <c r="I46" s="22"/>
      <c r="J46" s="86"/>
      <c r="K46" s="38"/>
      <c r="N46" s="31"/>
    </row>
    <row r="47" spans="1:17" ht="15">
      <c r="A47" s="54"/>
      <c r="B47" s="55"/>
      <c r="E47" s="17"/>
      <c r="F47" s="4"/>
      <c r="G47"/>
      <c r="J47" s="86"/>
      <c r="K47" s="34"/>
      <c r="N47" s="31"/>
      <c r="P47" s="30"/>
      <c r="Q47" s="31"/>
    </row>
    <row r="48" spans="4:11" ht="15">
      <c r="D48" s="6"/>
      <c r="H48" s="59"/>
      <c r="I48" s="34"/>
      <c r="J48" s="86"/>
      <c r="K48" s="4"/>
    </row>
    <row r="49" spans="1:11" ht="15">
      <c r="A49" s="5" t="s">
        <v>42</v>
      </c>
      <c r="B49" s="25"/>
      <c r="E49" s="5"/>
      <c r="H49" s="60"/>
      <c r="I49" s="21" t="s">
        <v>32</v>
      </c>
      <c r="K49" s="4"/>
    </row>
    <row r="50" spans="1:12" ht="15">
      <c r="A50" s="21" t="s">
        <v>35</v>
      </c>
      <c r="B50" s="24" t="s">
        <v>36</v>
      </c>
      <c r="C50" s="78" t="s">
        <v>37</v>
      </c>
      <c r="D50" s="6"/>
      <c r="E50"/>
      <c r="H50" s="59"/>
      <c r="I50" s="21" t="s">
        <v>35</v>
      </c>
      <c r="J50" s="24" t="s">
        <v>36</v>
      </c>
      <c r="K50" s="6" t="s">
        <v>37</v>
      </c>
      <c r="L50" s="5"/>
    </row>
    <row r="51" spans="1:12" ht="15">
      <c r="A51" s="29">
        <v>43461</v>
      </c>
      <c r="B51" s="25"/>
      <c r="C51" s="4">
        <v>300</v>
      </c>
      <c r="D51" s="37" t="s">
        <v>63</v>
      </c>
      <c r="E51" s="32"/>
      <c r="I51" s="75"/>
      <c r="K51" s="4"/>
      <c r="L51" s="4"/>
    </row>
    <row r="52" spans="1:11" ht="15">
      <c r="A52" s="61">
        <v>43129</v>
      </c>
      <c r="B52" s="31" t="s">
        <v>68</v>
      </c>
      <c r="C52" s="15">
        <v>300</v>
      </c>
      <c r="E52"/>
      <c r="I52" s="75" t="s">
        <v>169</v>
      </c>
      <c r="J52" s="25" t="s">
        <v>68</v>
      </c>
      <c r="K52" s="4">
        <v>46.25</v>
      </c>
    </row>
    <row r="53" spans="1:11" ht="15">
      <c r="A53" s="61">
        <v>43158</v>
      </c>
      <c r="B53" s="31" t="s">
        <v>68</v>
      </c>
      <c r="C53" s="15">
        <v>300</v>
      </c>
      <c r="E53"/>
      <c r="I53" s="75" t="s">
        <v>170</v>
      </c>
      <c r="J53" s="25" t="s">
        <v>68</v>
      </c>
      <c r="K53" s="4">
        <v>46.25</v>
      </c>
    </row>
    <row r="54" spans="1:11" ht="15">
      <c r="A54" s="61">
        <v>43186</v>
      </c>
      <c r="B54" s="31" t="s">
        <v>68</v>
      </c>
      <c r="C54" s="15">
        <v>300</v>
      </c>
      <c r="E54"/>
      <c r="I54" s="62" t="s">
        <v>171</v>
      </c>
      <c r="J54" s="31" t="s">
        <v>68</v>
      </c>
      <c r="K54" s="4">
        <v>46.25</v>
      </c>
    </row>
    <row r="55" spans="1:11" ht="15">
      <c r="A55" s="61">
        <v>43217</v>
      </c>
      <c r="B55" s="31" t="s">
        <v>68</v>
      </c>
      <c r="C55" s="15">
        <v>300</v>
      </c>
      <c r="E55"/>
      <c r="I55" s="62" t="s">
        <v>172</v>
      </c>
      <c r="J55" s="31" t="s">
        <v>68</v>
      </c>
      <c r="K55" s="4">
        <v>46.25</v>
      </c>
    </row>
    <row r="56" spans="1:11" ht="15">
      <c r="A56" s="61">
        <v>43248</v>
      </c>
      <c r="B56" s="31" t="s">
        <v>68</v>
      </c>
      <c r="C56" s="15">
        <v>300</v>
      </c>
      <c r="E56"/>
      <c r="I56" s="62" t="s">
        <v>173</v>
      </c>
      <c r="J56" s="31" t="s">
        <v>68</v>
      </c>
      <c r="K56" s="4">
        <v>46.25</v>
      </c>
    </row>
    <row r="57" spans="1:11" ht="15">
      <c r="A57" s="61">
        <v>43278</v>
      </c>
      <c r="B57" s="31" t="s">
        <v>68</v>
      </c>
      <c r="C57" s="15">
        <v>300</v>
      </c>
      <c r="E57"/>
      <c r="I57" s="75" t="s">
        <v>174</v>
      </c>
      <c r="J57" s="31" t="s">
        <v>68</v>
      </c>
      <c r="K57" s="4">
        <v>46.25</v>
      </c>
    </row>
    <row r="58" spans="1:11" ht="15">
      <c r="A58" s="61">
        <v>43308</v>
      </c>
      <c r="B58" s="31" t="s">
        <v>68</v>
      </c>
      <c r="C58" s="15">
        <v>300</v>
      </c>
      <c r="E58"/>
      <c r="I58" s="75" t="s">
        <v>175</v>
      </c>
      <c r="J58" s="31" t="s">
        <v>68</v>
      </c>
      <c r="K58" s="4">
        <v>54.7</v>
      </c>
    </row>
    <row r="59" spans="1:11" ht="15">
      <c r="A59" s="61">
        <v>43339</v>
      </c>
      <c r="B59" s="31" t="s">
        <v>68</v>
      </c>
      <c r="C59" s="15">
        <v>300</v>
      </c>
      <c r="E59"/>
      <c r="H59" s="75"/>
      <c r="I59" s="75" t="s">
        <v>176</v>
      </c>
      <c r="J59" s="31" t="s">
        <v>68</v>
      </c>
      <c r="K59" s="4">
        <v>46.25</v>
      </c>
    </row>
    <row r="60" spans="1:11" ht="15">
      <c r="A60" s="61">
        <v>43370</v>
      </c>
      <c r="B60" s="31" t="s">
        <v>68</v>
      </c>
      <c r="C60" s="41">
        <v>300</v>
      </c>
      <c r="D60" s="11"/>
      <c r="E60"/>
      <c r="H60" s="75"/>
      <c r="I60" s="75" t="s">
        <v>179</v>
      </c>
      <c r="J60" s="31" t="s">
        <v>68</v>
      </c>
      <c r="K60" s="4">
        <v>46.25</v>
      </c>
    </row>
    <row r="61" spans="1:11" ht="15">
      <c r="A61" s="61">
        <v>43402</v>
      </c>
      <c r="B61" s="31" t="s">
        <v>68</v>
      </c>
      <c r="C61" s="15">
        <v>300</v>
      </c>
      <c r="E61"/>
      <c r="H61" s="75"/>
      <c r="I61" s="76" t="s">
        <v>184</v>
      </c>
      <c r="J61" s="25" t="s">
        <v>68</v>
      </c>
      <c r="K61" s="38">
        <v>46.24</v>
      </c>
    </row>
    <row r="62" spans="1:11" ht="15">
      <c r="A62" s="61">
        <v>43431</v>
      </c>
      <c r="B62" s="31" t="s">
        <v>68</v>
      </c>
      <c r="C62" s="15">
        <v>300</v>
      </c>
      <c r="E62"/>
      <c r="H62" s="75"/>
      <c r="I62" s="76" t="s">
        <v>190</v>
      </c>
      <c r="J62" s="25" t="s">
        <v>68</v>
      </c>
      <c r="K62" s="38">
        <v>46.25</v>
      </c>
    </row>
    <row r="63" spans="1:12" ht="17.25">
      <c r="A63" s="61">
        <v>43461</v>
      </c>
      <c r="B63" s="31" t="s">
        <v>68</v>
      </c>
      <c r="C63" s="33">
        <v>300</v>
      </c>
      <c r="D63" s="8"/>
      <c r="E63"/>
      <c r="H63" s="75"/>
      <c r="I63" s="76" t="s">
        <v>192</v>
      </c>
      <c r="J63" s="25" t="s">
        <v>68</v>
      </c>
      <c r="K63" s="80">
        <v>46.25</v>
      </c>
      <c r="L63" t="s">
        <v>18</v>
      </c>
    </row>
    <row r="64" spans="1:12" ht="15">
      <c r="A64" s="30"/>
      <c r="B64" s="31"/>
      <c r="C64" s="14">
        <f>SUM(C51:C63)</f>
        <v>3900</v>
      </c>
      <c r="D64" s="15"/>
      <c r="E64"/>
      <c r="H64" s="75"/>
      <c r="K64" s="45">
        <f>SUM(K51:K63)</f>
        <v>563.44</v>
      </c>
      <c r="L64" t="s">
        <v>58</v>
      </c>
    </row>
    <row r="65" spans="1:11" ht="15">
      <c r="A65" s="61"/>
      <c r="B65" s="31" t="s">
        <v>68</v>
      </c>
      <c r="C65" s="15">
        <v>300</v>
      </c>
      <c r="D65" s="37" t="s">
        <v>31</v>
      </c>
      <c r="E65" s="32"/>
      <c r="H65" s="75"/>
      <c r="K65" s="38"/>
    </row>
    <row r="66" spans="1:11" ht="15">
      <c r="A66" s="30"/>
      <c r="B66"/>
      <c r="C66" s="14">
        <v>3600</v>
      </c>
      <c r="D66" t="s">
        <v>58</v>
      </c>
      <c r="E66" s="25"/>
      <c r="H66" s="75"/>
      <c r="K66" s="38"/>
    </row>
    <row r="67" spans="1:11" ht="15">
      <c r="A67" s="30"/>
      <c r="B67"/>
      <c r="C67" s="15"/>
      <c r="D67"/>
      <c r="E67" s="25"/>
      <c r="H67" s="75"/>
      <c r="K67" s="48"/>
    </row>
    <row r="68" spans="1:11" ht="15">
      <c r="A68" s="30"/>
      <c r="B68"/>
      <c r="C68" s="15"/>
      <c r="D68"/>
      <c r="E68" s="25"/>
      <c r="H68" s="75"/>
      <c r="K68" s="38"/>
    </row>
    <row r="69" spans="1:8" ht="15">
      <c r="A69" s="5" t="s">
        <v>65</v>
      </c>
      <c r="B69" s="25"/>
      <c r="D69"/>
      <c r="E69" s="25"/>
      <c r="H69" s="75"/>
    </row>
    <row r="70" spans="1:11" ht="15">
      <c r="A70" s="21" t="s">
        <v>35</v>
      </c>
      <c r="B70" s="24" t="s">
        <v>36</v>
      </c>
      <c r="C70" s="78" t="s">
        <v>37</v>
      </c>
      <c r="D70"/>
      <c r="E70" s="21" t="s">
        <v>43</v>
      </c>
      <c r="F70" s="18"/>
      <c r="G70" s="4"/>
      <c r="H70" s="75"/>
      <c r="I70" s="26" t="s">
        <v>90</v>
      </c>
      <c r="K70" s="4"/>
    </row>
    <row r="71" spans="1:11" ht="15">
      <c r="A71" s="62"/>
      <c r="B71" s="31"/>
      <c r="C71" s="15"/>
      <c r="D71"/>
      <c r="E71" s="21" t="s">
        <v>35</v>
      </c>
      <c r="F71" s="21" t="s">
        <v>36</v>
      </c>
      <c r="G71" s="6" t="s">
        <v>37</v>
      </c>
      <c r="H71" s="62"/>
      <c r="I71" s="21" t="s">
        <v>35</v>
      </c>
      <c r="J71" s="24" t="s">
        <v>101</v>
      </c>
      <c r="K71" s="78" t="s">
        <v>37</v>
      </c>
    </row>
    <row r="72" spans="1:12" ht="15">
      <c r="A72" s="62"/>
      <c r="B72" s="31"/>
      <c r="C72" s="38"/>
      <c r="D72"/>
      <c r="E72" s="61">
        <v>43213</v>
      </c>
      <c r="F72" s="31" t="s">
        <v>53</v>
      </c>
      <c r="G72" s="38">
        <v>450</v>
      </c>
      <c r="H72" s="62"/>
      <c r="I72" s="75" t="s">
        <v>109</v>
      </c>
      <c r="K72" s="15">
        <v>100</v>
      </c>
      <c r="L72" t="s">
        <v>58</v>
      </c>
    </row>
    <row r="73" spans="1:12" ht="15">
      <c r="A73" s="62"/>
      <c r="B73" s="31"/>
      <c r="C73" s="38"/>
      <c r="D73"/>
      <c r="E73" s="61">
        <v>43213</v>
      </c>
      <c r="F73" s="55" t="s">
        <v>53</v>
      </c>
      <c r="G73" s="38">
        <v>300</v>
      </c>
      <c r="H73" s="18"/>
      <c r="I73" s="76" t="s">
        <v>110</v>
      </c>
      <c r="J73" s="31"/>
      <c r="K73" s="15">
        <v>263.8</v>
      </c>
      <c r="L73" t="s">
        <v>58</v>
      </c>
    </row>
    <row r="74" spans="1:12" ht="15">
      <c r="A74" s="76"/>
      <c r="D74"/>
      <c r="E74" s="61"/>
      <c r="F74" s="55"/>
      <c r="G74" s="130">
        <f>SUM(G72:G73)</f>
        <v>750</v>
      </c>
      <c r="I74" s="76" t="s">
        <v>111</v>
      </c>
      <c r="K74" s="15">
        <v>54.99</v>
      </c>
      <c r="L74" t="s">
        <v>58</v>
      </c>
    </row>
    <row r="75" spans="1:12" ht="15">
      <c r="A75" s="62"/>
      <c r="B75" s="31"/>
      <c r="C75" s="20"/>
      <c r="E75" s="61" t="s">
        <v>193</v>
      </c>
      <c r="F75" s="55" t="s">
        <v>194</v>
      </c>
      <c r="G75" s="82">
        <v>750</v>
      </c>
      <c r="I75" s="75" t="s">
        <v>112</v>
      </c>
      <c r="K75" s="15">
        <v>324.16</v>
      </c>
      <c r="L75" t="s">
        <v>58</v>
      </c>
    </row>
    <row r="76" spans="1:12" ht="15">
      <c r="A76" s="62"/>
      <c r="B76" s="31"/>
      <c r="C76" s="20"/>
      <c r="E76" s="61"/>
      <c r="F76" s="55"/>
      <c r="G76" s="131">
        <f>SUM(G74:G75)</f>
        <v>1500</v>
      </c>
      <c r="H76" s="4" t="s">
        <v>58</v>
      </c>
      <c r="I76" s="75" t="s">
        <v>113</v>
      </c>
      <c r="K76" s="15">
        <v>26.8</v>
      </c>
      <c r="L76" t="s">
        <v>58</v>
      </c>
    </row>
    <row r="77" spans="3:12" ht="15">
      <c r="C77" s="15"/>
      <c r="E77" s="61"/>
      <c r="F77" s="55"/>
      <c r="G77" s="38"/>
      <c r="I77" s="75" t="s">
        <v>113</v>
      </c>
      <c r="K77" s="15">
        <v>51.99</v>
      </c>
      <c r="L77" t="s">
        <v>58</v>
      </c>
    </row>
    <row r="78" spans="7:12" ht="15">
      <c r="G78" s="81"/>
      <c r="I78" s="75" t="s">
        <v>113</v>
      </c>
      <c r="K78" s="15">
        <v>35.75</v>
      </c>
      <c r="L78" t="s">
        <v>58</v>
      </c>
    </row>
    <row r="79" spans="9:12" ht="15">
      <c r="I79" s="75" t="s">
        <v>114</v>
      </c>
      <c r="K79" s="15">
        <v>278.8</v>
      </c>
      <c r="L79" t="s">
        <v>58</v>
      </c>
    </row>
    <row r="80" spans="1:12" ht="15">
      <c r="A80" s="21" t="s">
        <v>91</v>
      </c>
      <c r="B80"/>
      <c r="C80" s="17"/>
      <c r="E80" s="26" t="s">
        <v>64</v>
      </c>
      <c r="I80" s="75" t="s">
        <v>115</v>
      </c>
      <c r="K80" s="15">
        <v>60.27</v>
      </c>
      <c r="L80" t="s">
        <v>58</v>
      </c>
    </row>
    <row r="81" spans="1:12" ht="15">
      <c r="A81" s="21" t="s">
        <v>35</v>
      </c>
      <c r="B81" s="21" t="s">
        <v>101</v>
      </c>
      <c r="C81" s="78" t="s">
        <v>37</v>
      </c>
      <c r="E81" s="21" t="s">
        <v>35</v>
      </c>
      <c r="F81" s="24" t="s">
        <v>36</v>
      </c>
      <c r="G81" s="78" t="s">
        <v>37</v>
      </c>
      <c r="I81" s="75" t="s">
        <v>116</v>
      </c>
      <c r="K81" s="15">
        <v>174</v>
      </c>
      <c r="L81" t="s">
        <v>58</v>
      </c>
    </row>
    <row r="82" spans="1:12" ht="15">
      <c r="A82" s="76"/>
      <c r="B82"/>
      <c r="C82" s="58"/>
      <c r="E82" s="54"/>
      <c r="F82" s="55"/>
      <c r="G82" s="4"/>
      <c r="I82" s="75" t="s">
        <v>117</v>
      </c>
      <c r="K82" s="15">
        <v>393.25</v>
      </c>
      <c r="L82" t="s">
        <v>58</v>
      </c>
    </row>
    <row r="83" spans="1:12" ht="15">
      <c r="A83" s="76"/>
      <c r="B83"/>
      <c r="C83" s="17"/>
      <c r="E83" s="54"/>
      <c r="F83" s="55"/>
      <c r="G83" s="20"/>
      <c r="H83" s="75"/>
      <c r="I83" s="76" t="s">
        <v>118</v>
      </c>
      <c r="J83" s="31"/>
      <c r="K83" s="15">
        <v>300.75</v>
      </c>
      <c r="L83" t="s">
        <v>58</v>
      </c>
    </row>
    <row r="84" spans="1:11" ht="15">
      <c r="A84" s="76"/>
      <c r="B84"/>
      <c r="C84" s="81"/>
      <c r="E84" s="54"/>
      <c r="F84" s="55"/>
      <c r="G84" s="56"/>
      <c r="H84" s="75"/>
      <c r="I84" s="22">
        <v>42900</v>
      </c>
      <c r="K84" s="15">
        <v>45</v>
      </c>
    </row>
    <row r="85" spans="2:11" ht="15">
      <c r="B85"/>
      <c r="C85" s="56"/>
      <c r="E85" s="76"/>
      <c r="F85" s="55"/>
      <c r="G85" s="79"/>
      <c r="H85" s="75"/>
      <c r="I85" s="22">
        <v>42900</v>
      </c>
      <c r="K85" s="15">
        <v>22.5</v>
      </c>
    </row>
    <row r="86" spans="5:12" ht="15">
      <c r="E86" s="76"/>
      <c r="G86" s="73">
        <f>SUM(G82:G85)</f>
        <v>0</v>
      </c>
      <c r="H86" s="75"/>
      <c r="I86" s="76" t="s">
        <v>119</v>
      </c>
      <c r="K86" s="15">
        <v>160.82</v>
      </c>
      <c r="L86" t="s">
        <v>58</v>
      </c>
    </row>
    <row r="87" spans="5:12" ht="15">
      <c r="E87" s="76"/>
      <c r="H87" s="75"/>
      <c r="I87" s="76" t="s">
        <v>119</v>
      </c>
      <c r="K87" s="15">
        <v>24.99</v>
      </c>
      <c r="L87" t="s">
        <v>58</v>
      </c>
    </row>
    <row r="88" spans="8:12" ht="15">
      <c r="H88" s="75"/>
      <c r="I88" s="76" t="s">
        <v>120</v>
      </c>
      <c r="K88" s="15">
        <v>35.98</v>
      </c>
      <c r="L88" t="s">
        <v>58</v>
      </c>
    </row>
    <row r="89" spans="1:12" ht="15">
      <c r="A89" s="26" t="s">
        <v>34</v>
      </c>
      <c r="H89" s="75"/>
      <c r="I89" s="76" t="s">
        <v>120</v>
      </c>
      <c r="K89" s="15">
        <v>45.21</v>
      </c>
      <c r="L89" t="s">
        <v>58</v>
      </c>
    </row>
    <row r="90" spans="1:12" ht="15">
      <c r="A90" s="21" t="s">
        <v>35</v>
      </c>
      <c r="B90" s="21" t="s">
        <v>101</v>
      </c>
      <c r="C90" s="78" t="s">
        <v>37</v>
      </c>
      <c r="H90" s="75"/>
      <c r="I90" s="76" t="s">
        <v>121</v>
      </c>
      <c r="K90" s="15">
        <v>10.86</v>
      </c>
      <c r="L90" t="s">
        <v>58</v>
      </c>
    </row>
    <row r="91" spans="1:12" ht="15">
      <c r="A91" s="76" t="s">
        <v>160</v>
      </c>
      <c r="C91" s="15">
        <v>786.5</v>
      </c>
      <c r="H91" s="75"/>
      <c r="I91" s="76" t="s">
        <v>121</v>
      </c>
      <c r="K91" s="38">
        <v>171.45</v>
      </c>
      <c r="L91" t="s">
        <v>58</v>
      </c>
    </row>
    <row r="92" spans="1:12" ht="15">
      <c r="A92" s="76" t="s">
        <v>160</v>
      </c>
      <c r="C92" s="20">
        <v>157.3</v>
      </c>
      <c r="H92" s="75"/>
      <c r="I92" s="75" t="s">
        <v>121</v>
      </c>
      <c r="K92" s="38">
        <v>35.65</v>
      </c>
      <c r="L92" t="s">
        <v>58</v>
      </c>
    </row>
    <row r="93" spans="1:12" ht="15">
      <c r="A93" s="76" t="s">
        <v>186</v>
      </c>
      <c r="C93" s="4">
        <v>12.1</v>
      </c>
      <c r="I93" s="75" t="s">
        <v>122</v>
      </c>
      <c r="J93" s="31"/>
      <c r="K93" s="38">
        <v>907.5</v>
      </c>
      <c r="L93" t="s">
        <v>58</v>
      </c>
    </row>
    <row r="94" spans="1:14" ht="15">
      <c r="A94" s="76"/>
      <c r="C94" s="39"/>
      <c r="I94" s="76" t="s">
        <v>123</v>
      </c>
      <c r="J94" s="31"/>
      <c r="K94" s="38">
        <v>60.6</v>
      </c>
      <c r="L94" t="s">
        <v>58</v>
      </c>
      <c r="N94" s="4" t="s">
        <v>58</v>
      </c>
    </row>
    <row r="95" spans="1:12" ht="15">
      <c r="A95" s="76"/>
      <c r="C95" s="14">
        <f>SUM(C91:C94)</f>
        <v>955.9</v>
      </c>
      <c r="I95" s="75" t="s">
        <v>124</v>
      </c>
      <c r="K95" s="38">
        <v>51.56</v>
      </c>
      <c r="L95" t="s">
        <v>58</v>
      </c>
    </row>
    <row r="96" spans="1:12" ht="15">
      <c r="A96" s="76"/>
      <c r="I96" s="75" t="s">
        <v>125</v>
      </c>
      <c r="K96" s="38">
        <v>372.98</v>
      </c>
      <c r="L96" t="s">
        <v>126</v>
      </c>
    </row>
    <row r="97" spans="1:11" ht="15">
      <c r="A97" s="76"/>
      <c r="K97" s="4">
        <f>SUM(K72:K96)</f>
        <v>4009.66</v>
      </c>
    </row>
    <row r="98" spans="1:12" ht="15">
      <c r="A98" s="116" t="s">
        <v>135</v>
      </c>
      <c r="K98" s="38">
        <v>647.35</v>
      </c>
      <c r="L98" t="s">
        <v>130</v>
      </c>
    </row>
    <row r="99" spans="1:11" ht="15">
      <c r="A99" s="76"/>
      <c r="K99" s="15">
        <v>223.85</v>
      </c>
    </row>
    <row r="100" spans="1:11" ht="15">
      <c r="A100" s="76"/>
      <c r="K100" s="38">
        <v>17.02</v>
      </c>
    </row>
    <row r="101" spans="1:11" ht="15">
      <c r="A101" s="116"/>
      <c r="F101" t="s">
        <v>138</v>
      </c>
      <c r="K101" s="48">
        <v>85</v>
      </c>
    </row>
    <row r="102" spans="1:11" ht="15">
      <c r="A102" s="76"/>
      <c r="K102" s="14">
        <f>SUM(K97:K101)</f>
        <v>4982.880000000001</v>
      </c>
    </row>
    <row r="103" ht="15">
      <c r="A103" s="76"/>
    </row>
    <row r="104" ht="15">
      <c r="A104" s="76"/>
    </row>
    <row r="105" ht="15">
      <c r="A105" s="76"/>
    </row>
    <row r="106" ht="15">
      <c r="A106" s="76"/>
    </row>
    <row r="107" ht="15">
      <c r="A107" s="76"/>
    </row>
    <row r="108" ht="15">
      <c r="A108" s="76"/>
    </row>
    <row r="109" ht="15">
      <c r="A109" s="76"/>
    </row>
    <row r="110" ht="15">
      <c r="A110" s="7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55">
      <selection activeCell="F62" sqref="F62"/>
    </sheetView>
  </sheetViews>
  <sheetFormatPr defaultColWidth="9.140625" defaultRowHeight="15"/>
  <cols>
    <col min="1" max="1" width="15.421875" style="0" customWidth="1"/>
    <col min="3" max="3" width="13.28125" style="4" customWidth="1"/>
    <col min="6" max="6" width="15.00390625" style="18" customWidth="1"/>
    <col min="8" max="8" width="13.421875" style="4" customWidth="1"/>
    <col min="9" max="9" width="14.421875" style="18" customWidth="1"/>
    <col min="11" max="11" width="12.28125" style="4" customWidth="1"/>
    <col min="13" max="13" width="11.421875" style="0" customWidth="1"/>
    <col min="15" max="15" width="10.421875" style="0" bestFit="1" customWidth="1"/>
    <col min="17" max="17" width="9.140625" style="4" customWidth="1"/>
  </cols>
  <sheetData>
    <row r="1" spans="1:13" ht="15">
      <c r="A1" s="21" t="s">
        <v>44</v>
      </c>
      <c r="F1" s="21" t="s">
        <v>45</v>
      </c>
      <c r="K1" s="127" t="s">
        <v>87</v>
      </c>
      <c r="L1" s="30"/>
      <c r="M1" s="15"/>
    </row>
    <row r="2" spans="1:13" ht="15">
      <c r="A2" s="21" t="s">
        <v>35</v>
      </c>
      <c r="B2" s="5" t="s">
        <v>36</v>
      </c>
      <c r="C2" s="6" t="s">
        <v>37</v>
      </c>
      <c r="F2" s="21" t="s">
        <v>35</v>
      </c>
      <c r="G2" s="5" t="s">
        <v>36</v>
      </c>
      <c r="H2" s="6" t="s">
        <v>37</v>
      </c>
      <c r="K2" s="21" t="s">
        <v>35</v>
      </c>
      <c r="L2" s="5" t="s">
        <v>36</v>
      </c>
      <c r="M2" s="6" t="s">
        <v>37</v>
      </c>
    </row>
    <row r="3" spans="1:14" ht="15">
      <c r="A3" s="22">
        <v>43100</v>
      </c>
      <c r="C3" s="118">
        <v>4562.34</v>
      </c>
      <c r="F3" s="57">
        <v>43125</v>
      </c>
      <c r="G3" s="30"/>
      <c r="H3" s="41">
        <v>920</v>
      </c>
      <c r="K3" s="57">
        <v>43109</v>
      </c>
      <c r="L3" s="30"/>
      <c r="M3" s="41">
        <v>500</v>
      </c>
      <c r="N3" t="s">
        <v>161</v>
      </c>
    </row>
    <row r="4" spans="1:14" ht="15">
      <c r="A4" s="22"/>
      <c r="C4" s="20"/>
      <c r="F4" s="57">
        <v>43153</v>
      </c>
      <c r="G4" s="30"/>
      <c r="H4" s="15">
        <v>920</v>
      </c>
      <c r="K4" s="57">
        <v>43111</v>
      </c>
      <c r="L4" s="30"/>
      <c r="M4" s="15">
        <v>773.5</v>
      </c>
      <c r="N4" t="s">
        <v>162</v>
      </c>
    </row>
    <row r="5" spans="3:14" ht="15">
      <c r="C5" s="20"/>
      <c r="F5" s="57">
        <v>43180</v>
      </c>
      <c r="G5" s="30"/>
      <c r="H5" s="15">
        <v>920</v>
      </c>
      <c r="K5" s="19">
        <v>43123</v>
      </c>
      <c r="M5" s="4">
        <v>750</v>
      </c>
      <c r="N5" t="s">
        <v>163</v>
      </c>
    </row>
    <row r="6" spans="3:14" ht="15">
      <c r="C6" s="20"/>
      <c r="F6" s="57">
        <v>43208</v>
      </c>
      <c r="G6" s="30"/>
      <c r="H6" s="15">
        <v>805</v>
      </c>
      <c r="K6" s="19">
        <v>43150</v>
      </c>
      <c r="M6" s="15">
        <v>2000</v>
      </c>
      <c r="N6" t="s">
        <v>164</v>
      </c>
    </row>
    <row r="7" spans="3:14" ht="15">
      <c r="C7" s="20"/>
      <c r="F7" s="57">
        <v>43243</v>
      </c>
      <c r="G7" s="30"/>
      <c r="H7" s="15">
        <v>1840</v>
      </c>
      <c r="K7" s="19">
        <v>43567</v>
      </c>
      <c r="M7" s="4">
        <v>1000</v>
      </c>
      <c r="N7" t="s">
        <v>165</v>
      </c>
    </row>
    <row r="8" spans="6:14" ht="15">
      <c r="F8" s="57">
        <v>43271</v>
      </c>
      <c r="G8" s="30"/>
      <c r="H8" s="15">
        <v>805</v>
      </c>
      <c r="K8" s="19">
        <v>43568</v>
      </c>
      <c r="M8" s="4">
        <v>1180</v>
      </c>
      <c r="N8" t="s">
        <v>166</v>
      </c>
    </row>
    <row r="9" spans="6:14" ht="15">
      <c r="F9" s="57">
        <v>43299</v>
      </c>
      <c r="G9" s="30"/>
      <c r="H9" s="15">
        <v>920</v>
      </c>
      <c r="K9" s="19">
        <v>43599</v>
      </c>
      <c r="M9" s="4">
        <v>100</v>
      </c>
      <c r="N9" t="s">
        <v>167</v>
      </c>
    </row>
    <row r="10" spans="6:14" ht="15">
      <c r="F10" s="57">
        <v>43334</v>
      </c>
      <c r="G10" s="30"/>
      <c r="H10" s="15">
        <v>920</v>
      </c>
      <c r="K10" s="19">
        <v>43600</v>
      </c>
      <c r="M10" s="4">
        <v>180</v>
      </c>
      <c r="N10" t="s">
        <v>167</v>
      </c>
    </row>
    <row r="11" spans="6:14" ht="15">
      <c r="F11" s="57">
        <v>43362</v>
      </c>
      <c r="G11" s="30"/>
      <c r="H11" s="15">
        <v>805</v>
      </c>
      <c r="K11" s="19">
        <v>43602</v>
      </c>
      <c r="M11" s="4">
        <v>200</v>
      </c>
      <c r="N11" t="s">
        <v>167</v>
      </c>
    </row>
    <row r="12" spans="6:14" ht="15">
      <c r="F12" s="57">
        <v>43397</v>
      </c>
      <c r="G12" s="30"/>
      <c r="H12" s="15">
        <v>920</v>
      </c>
      <c r="K12" s="19">
        <v>43603</v>
      </c>
      <c r="M12" s="4">
        <v>90</v>
      </c>
      <c r="N12" t="s">
        <v>167</v>
      </c>
    </row>
    <row r="13" spans="6:14" ht="15">
      <c r="F13" s="57">
        <v>43425</v>
      </c>
      <c r="G13" s="30"/>
      <c r="H13" s="38">
        <v>920</v>
      </c>
      <c r="K13" s="19">
        <v>43607</v>
      </c>
      <c r="M13" s="4">
        <v>15</v>
      </c>
      <c r="N13" t="s">
        <v>167</v>
      </c>
    </row>
    <row r="14" spans="6:14" ht="15">
      <c r="F14" s="57">
        <v>43453</v>
      </c>
      <c r="G14" s="30"/>
      <c r="H14" s="38">
        <v>805</v>
      </c>
      <c r="K14" s="19">
        <v>43608</v>
      </c>
      <c r="M14" s="4">
        <v>125</v>
      </c>
      <c r="N14" t="s">
        <v>167</v>
      </c>
    </row>
    <row r="15" spans="1:14" ht="15">
      <c r="A15" s="5" t="s">
        <v>30</v>
      </c>
      <c r="H15" s="128">
        <f>SUM(H3:H14)</f>
        <v>11500</v>
      </c>
      <c r="K15" s="19">
        <v>43610</v>
      </c>
      <c r="M15" s="4">
        <v>350</v>
      </c>
      <c r="N15" t="s">
        <v>167</v>
      </c>
    </row>
    <row r="16" spans="1:14" ht="15">
      <c r="A16" s="21" t="s">
        <v>35</v>
      </c>
      <c r="B16" s="5" t="s">
        <v>36</v>
      </c>
      <c r="C16" s="6" t="s">
        <v>37</v>
      </c>
      <c r="K16" s="19">
        <v>43613</v>
      </c>
      <c r="M16" s="4">
        <v>200</v>
      </c>
      <c r="N16" t="s">
        <v>167</v>
      </c>
    </row>
    <row r="17" spans="1:14" ht="15">
      <c r="A17" s="22">
        <v>43465</v>
      </c>
      <c r="C17" s="74">
        <v>2.57</v>
      </c>
      <c r="D17" t="s">
        <v>58</v>
      </c>
      <c r="K17" s="19">
        <v>43614</v>
      </c>
      <c r="M17" s="4">
        <v>25</v>
      </c>
      <c r="N17" t="s">
        <v>167</v>
      </c>
    </row>
    <row r="18" spans="11:14" ht="15">
      <c r="K18" s="19">
        <v>43617</v>
      </c>
      <c r="M18" s="4">
        <v>15</v>
      </c>
      <c r="N18" t="s">
        <v>167</v>
      </c>
    </row>
    <row r="19" spans="11:14" ht="15">
      <c r="K19" s="19">
        <v>43620</v>
      </c>
      <c r="M19" s="4">
        <v>125</v>
      </c>
      <c r="N19" t="s">
        <v>167</v>
      </c>
    </row>
    <row r="20" spans="1:14" ht="15">
      <c r="A20" s="5" t="s">
        <v>46</v>
      </c>
      <c r="K20" s="19">
        <v>43621</v>
      </c>
      <c r="M20" s="4">
        <v>50</v>
      </c>
      <c r="N20" t="s">
        <v>167</v>
      </c>
    </row>
    <row r="21" spans="1:14" ht="15">
      <c r="A21" s="21" t="s">
        <v>35</v>
      </c>
      <c r="B21" s="5" t="s">
        <v>36</v>
      </c>
      <c r="C21" s="6" t="s">
        <v>37</v>
      </c>
      <c r="K21" s="19">
        <v>43622</v>
      </c>
      <c r="M21" s="20">
        <v>20</v>
      </c>
      <c r="N21" t="s">
        <v>167</v>
      </c>
    </row>
    <row r="22" spans="1:14" ht="15">
      <c r="A22" s="69"/>
      <c r="B22" s="30"/>
      <c r="C22" s="41"/>
      <c r="K22" s="19">
        <v>43623</v>
      </c>
      <c r="M22" s="38">
        <v>170</v>
      </c>
      <c r="N22" t="s">
        <v>167</v>
      </c>
    </row>
    <row r="23" spans="1:14" ht="15">
      <c r="A23" s="69"/>
      <c r="B23" s="30"/>
      <c r="C23" s="15"/>
      <c r="K23" s="19">
        <v>43624</v>
      </c>
      <c r="M23" s="4">
        <v>50</v>
      </c>
      <c r="N23" t="s">
        <v>167</v>
      </c>
    </row>
    <row r="24" spans="1:14" ht="15">
      <c r="A24" s="5" t="s">
        <v>88</v>
      </c>
      <c r="K24" s="19">
        <v>43627</v>
      </c>
      <c r="M24" s="4">
        <v>1025</v>
      </c>
      <c r="N24" t="s">
        <v>167</v>
      </c>
    </row>
    <row r="25" spans="1:14" ht="15">
      <c r="A25" s="21" t="s">
        <v>35</v>
      </c>
      <c r="B25" s="5" t="s">
        <v>36</v>
      </c>
      <c r="C25" s="6" t="s">
        <v>37</v>
      </c>
      <c r="K25" s="19">
        <v>43628</v>
      </c>
      <c r="M25" s="4">
        <v>50</v>
      </c>
      <c r="N25" t="s">
        <v>167</v>
      </c>
    </row>
    <row r="26" spans="1:14" ht="15">
      <c r="A26" s="22"/>
      <c r="C26" s="15"/>
      <c r="K26" s="19">
        <v>43629</v>
      </c>
      <c r="M26" s="4">
        <v>100</v>
      </c>
      <c r="N26" t="s">
        <v>167</v>
      </c>
    </row>
    <row r="27" spans="1:14" ht="15">
      <c r="A27" s="30"/>
      <c r="B27" s="30"/>
      <c r="C27" s="15"/>
      <c r="K27" s="19">
        <v>43630</v>
      </c>
      <c r="M27" s="4">
        <v>15</v>
      </c>
      <c r="N27" t="s">
        <v>167</v>
      </c>
    </row>
    <row r="28" spans="1:14" ht="15">
      <c r="A28" s="30"/>
      <c r="B28" s="30"/>
      <c r="C28" s="38"/>
      <c r="K28" s="19">
        <v>43631</v>
      </c>
      <c r="M28" s="4">
        <v>330</v>
      </c>
      <c r="N28" t="s">
        <v>167</v>
      </c>
    </row>
    <row r="29" spans="1:14" ht="15">
      <c r="A29" s="51"/>
      <c r="B29" s="30"/>
      <c r="C29" s="15"/>
      <c r="K29" s="19">
        <v>43634</v>
      </c>
      <c r="M29" s="4">
        <v>165</v>
      </c>
      <c r="N29" t="s">
        <v>167</v>
      </c>
    </row>
    <row r="30" spans="1:14" ht="15">
      <c r="A30" s="21"/>
      <c r="B30" s="5"/>
      <c r="C30" s="6"/>
      <c r="K30" s="19">
        <v>43635</v>
      </c>
      <c r="M30" s="4">
        <v>25</v>
      </c>
      <c r="N30" t="s">
        <v>167</v>
      </c>
    </row>
    <row r="31" spans="1:14" ht="15">
      <c r="A31" s="22"/>
      <c r="C31" s="15"/>
      <c r="K31" s="19">
        <v>43271</v>
      </c>
      <c r="M31" s="4">
        <v>115</v>
      </c>
      <c r="N31" t="s">
        <v>167</v>
      </c>
    </row>
    <row r="32" spans="1:14" ht="15">
      <c r="A32" s="22"/>
      <c r="K32" s="19">
        <v>43272</v>
      </c>
      <c r="M32" s="4">
        <v>225</v>
      </c>
      <c r="N32" t="s">
        <v>167</v>
      </c>
    </row>
    <row r="33" spans="1:14" ht="15">
      <c r="A33" s="22"/>
      <c r="K33" s="19">
        <v>43273</v>
      </c>
      <c r="M33" s="4">
        <v>20</v>
      </c>
      <c r="N33" t="s">
        <v>167</v>
      </c>
    </row>
    <row r="34" spans="1:14" ht="15">
      <c r="A34" s="22"/>
      <c r="K34" s="19">
        <v>43275</v>
      </c>
      <c r="M34" s="4">
        <v>75</v>
      </c>
      <c r="N34" t="s">
        <v>167</v>
      </c>
    </row>
    <row r="35" spans="1:14" ht="15">
      <c r="A35" s="22"/>
      <c r="K35" s="19">
        <v>43276</v>
      </c>
      <c r="M35" s="4">
        <v>355</v>
      </c>
      <c r="N35" t="s">
        <v>167</v>
      </c>
    </row>
    <row r="36" spans="1:14" ht="15">
      <c r="A36" s="22"/>
      <c r="K36" s="19">
        <v>43277</v>
      </c>
      <c r="M36" s="4">
        <v>250</v>
      </c>
      <c r="N36" t="s">
        <v>167</v>
      </c>
    </row>
    <row r="37" spans="1:14" ht="15">
      <c r="A37" s="22"/>
      <c r="K37" s="19">
        <v>43278</v>
      </c>
      <c r="M37" s="4">
        <v>65</v>
      </c>
      <c r="N37" t="s">
        <v>167</v>
      </c>
    </row>
    <row r="38" spans="1:14" ht="15">
      <c r="A38" s="22"/>
      <c r="K38" s="19">
        <v>43279</v>
      </c>
      <c r="M38" s="4">
        <v>140</v>
      </c>
      <c r="N38" t="s">
        <v>167</v>
      </c>
    </row>
    <row r="39" spans="1:14" ht="15">
      <c r="A39" s="22"/>
      <c r="K39" s="19">
        <v>43280</v>
      </c>
      <c r="M39" s="4">
        <v>50</v>
      </c>
      <c r="N39" t="s">
        <v>167</v>
      </c>
    </row>
    <row r="40" spans="1:14" ht="15">
      <c r="A40" s="22"/>
      <c r="K40" s="19">
        <v>43282</v>
      </c>
      <c r="M40" s="4">
        <v>40</v>
      </c>
      <c r="N40" t="s">
        <v>167</v>
      </c>
    </row>
    <row r="41" spans="1:14" ht="15">
      <c r="A41" s="22"/>
      <c r="K41" s="19">
        <v>43283</v>
      </c>
      <c r="M41" s="4">
        <v>710</v>
      </c>
      <c r="N41" t="s">
        <v>167</v>
      </c>
    </row>
    <row r="42" spans="1:14" ht="15">
      <c r="A42" s="22"/>
      <c r="K42" s="19">
        <v>43283</v>
      </c>
      <c r="M42" s="4">
        <v>1500</v>
      </c>
      <c r="N42" t="s">
        <v>168</v>
      </c>
    </row>
    <row r="43" spans="1:14" ht="15">
      <c r="A43" s="22"/>
      <c r="K43" s="19">
        <v>43283</v>
      </c>
      <c r="M43" s="4">
        <v>549.9</v>
      </c>
      <c r="N43" t="s">
        <v>167</v>
      </c>
    </row>
    <row r="44" spans="1:14" ht="15">
      <c r="A44" s="22"/>
      <c r="K44" s="19">
        <v>43283</v>
      </c>
      <c r="M44" s="4">
        <v>60</v>
      </c>
      <c r="N44" t="s">
        <v>167</v>
      </c>
    </row>
    <row r="45" spans="1:14" ht="15">
      <c r="A45" s="22"/>
      <c r="K45" s="19">
        <v>43284</v>
      </c>
      <c r="M45" s="4">
        <v>305</v>
      </c>
      <c r="N45" t="s">
        <v>167</v>
      </c>
    </row>
    <row r="46" spans="1:14" ht="15">
      <c r="A46" s="22"/>
      <c r="K46" s="19">
        <v>43285</v>
      </c>
      <c r="M46" s="4">
        <v>150</v>
      </c>
      <c r="N46" t="s">
        <v>167</v>
      </c>
    </row>
    <row r="47" spans="1:14" ht="15">
      <c r="A47" s="22"/>
      <c r="K47" s="19">
        <v>43286</v>
      </c>
      <c r="M47" s="4">
        <v>800</v>
      </c>
      <c r="N47" t="s">
        <v>167</v>
      </c>
    </row>
    <row r="48" spans="1:14" ht="15">
      <c r="A48" s="22"/>
      <c r="K48" s="19">
        <v>43287</v>
      </c>
      <c r="M48" s="4">
        <v>1370</v>
      </c>
      <c r="N48" t="s">
        <v>167</v>
      </c>
    </row>
    <row r="49" spans="1:14" ht="15">
      <c r="A49" s="22"/>
      <c r="K49" s="19">
        <v>43288</v>
      </c>
      <c r="M49" s="4">
        <v>130</v>
      </c>
      <c r="N49" t="s">
        <v>167</v>
      </c>
    </row>
    <row r="50" spans="1:14" ht="15">
      <c r="A50" s="22"/>
      <c r="K50" s="19">
        <v>43290</v>
      </c>
      <c r="M50" s="4">
        <v>560</v>
      </c>
      <c r="N50" t="s">
        <v>167</v>
      </c>
    </row>
    <row r="51" spans="1:14" ht="15">
      <c r="A51" s="22"/>
      <c r="K51" s="19">
        <v>43291</v>
      </c>
      <c r="M51" s="4">
        <v>70</v>
      </c>
      <c r="N51" t="s">
        <v>167</v>
      </c>
    </row>
    <row r="52" spans="1:14" ht="15">
      <c r="A52" s="22"/>
      <c r="K52" s="19">
        <v>43294</v>
      </c>
      <c r="M52" s="4">
        <v>65</v>
      </c>
      <c r="N52" t="s">
        <v>167</v>
      </c>
    </row>
    <row r="53" spans="1:14" ht="15">
      <c r="A53" s="22"/>
      <c r="K53" s="19">
        <v>43297</v>
      </c>
      <c r="M53" s="4">
        <v>25</v>
      </c>
      <c r="N53" t="s">
        <v>167</v>
      </c>
    </row>
    <row r="54" spans="1:14" ht="15">
      <c r="A54" s="117"/>
      <c r="K54" s="19">
        <v>43361</v>
      </c>
      <c r="M54" s="4">
        <v>2000</v>
      </c>
      <c r="N54" t="s">
        <v>168</v>
      </c>
    </row>
    <row r="55" spans="1:14" ht="15">
      <c r="A55" s="117"/>
      <c r="K55" s="19">
        <v>43409</v>
      </c>
      <c r="M55" s="4">
        <v>250</v>
      </c>
      <c r="N55" t="s">
        <v>185</v>
      </c>
    </row>
    <row r="56" spans="1:13" ht="15">
      <c r="A56" s="76"/>
      <c r="C56" s="15"/>
      <c r="K56" s="19">
        <v>43416</v>
      </c>
      <c r="M56" s="4">
        <v>310</v>
      </c>
    </row>
    <row r="57" spans="1:13" ht="15">
      <c r="A57" s="22"/>
      <c r="F57" s="17"/>
      <c r="K57" s="19">
        <v>43430</v>
      </c>
      <c r="M57" s="4">
        <v>250</v>
      </c>
    </row>
    <row r="58" spans="1:13" ht="15">
      <c r="A58" s="22"/>
      <c r="F58" s="17"/>
      <c r="K58" s="19">
        <v>43451</v>
      </c>
      <c r="M58" s="4">
        <v>1000</v>
      </c>
    </row>
    <row r="59" spans="1:13" ht="15">
      <c r="A59" s="22"/>
      <c r="F59" s="17"/>
      <c r="K59" s="19">
        <v>43451</v>
      </c>
      <c r="M59" s="4">
        <v>100</v>
      </c>
    </row>
    <row r="60" spans="1:13" ht="15">
      <c r="A60" s="22"/>
      <c r="F60" s="17"/>
      <c r="K60" s="19">
        <v>43453</v>
      </c>
      <c r="M60" s="4">
        <v>2000</v>
      </c>
    </row>
    <row r="61" spans="1:13" ht="15">
      <c r="A61" s="22"/>
      <c r="F61" s="17"/>
      <c r="K61" s="19">
        <v>43458</v>
      </c>
      <c r="M61" s="4">
        <v>500</v>
      </c>
    </row>
    <row r="62" spans="1:13" ht="15">
      <c r="A62" s="22"/>
      <c r="F62" s="17"/>
      <c r="K62" s="19">
        <v>43458</v>
      </c>
      <c r="M62" s="4">
        <v>350</v>
      </c>
    </row>
    <row r="63" spans="1:14" ht="15">
      <c r="A63" s="22"/>
      <c r="F63" s="17"/>
      <c r="K63" s="18"/>
      <c r="M63" s="128">
        <f>SUM(M3:M62)</f>
        <v>24018.4</v>
      </c>
      <c r="N63" t="s">
        <v>58</v>
      </c>
    </row>
    <row r="64" spans="1:6" ht="15">
      <c r="A64" s="22"/>
      <c r="F64" s="17"/>
    </row>
    <row r="65" spans="1:6" ht="15">
      <c r="A65" s="22"/>
      <c r="F65" s="17"/>
    </row>
    <row r="66" spans="1:6" ht="15">
      <c r="A66" s="22"/>
      <c r="F66" s="17"/>
    </row>
    <row r="67" ht="15">
      <c r="A67" s="22"/>
    </row>
    <row r="68" ht="15">
      <c r="A68" s="22"/>
    </row>
    <row r="69" ht="15">
      <c r="A69" s="22"/>
    </row>
    <row r="70" ht="15">
      <c r="C70" s="38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D14" sqref="D14"/>
    </sheetView>
  </sheetViews>
  <sheetFormatPr defaultColWidth="9.140625" defaultRowHeight="15"/>
  <cols>
    <col min="4" max="4" width="11.7109375" style="3" customWidth="1"/>
    <col min="9" max="9" width="12.421875" style="4" bestFit="1" customWidth="1"/>
    <col min="14" max="14" width="14.8515625" style="4" customWidth="1"/>
    <col min="19" max="19" width="12.140625" style="4" customWidth="1"/>
    <col min="25" max="25" width="13.421875" style="0" customWidth="1"/>
    <col min="26" max="26" width="14.7109375" style="4" customWidth="1"/>
    <col min="27" max="27" width="11.421875" style="4" bestFit="1" customWidth="1"/>
    <col min="28" max="28" width="12.28125" style="4" customWidth="1"/>
    <col min="29" max="29" width="11.00390625" style="0" customWidth="1"/>
    <col min="30" max="30" width="16.00390625" style="0" customWidth="1"/>
    <col min="31" max="31" width="13.57421875" style="0" customWidth="1"/>
    <col min="32" max="32" width="12.140625" style="0" customWidth="1"/>
  </cols>
  <sheetData>
    <row r="1" spans="1:30" ht="15">
      <c r="A1" s="5" t="s">
        <v>157</v>
      </c>
      <c r="D1" s="3">
        <v>69410.9</v>
      </c>
      <c r="F1" s="5" t="s">
        <v>136</v>
      </c>
      <c r="I1" s="6">
        <v>60954.52</v>
      </c>
      <c r="K1" s="5" t="s">
        <v>103</v>
      </c>
      <c r="L1" s="5"/>
      <c r="N1" s="4">
        <v>47634.46</v>
      </c>
      <c r="P1" s="5" t="s">
        <v>98</v>
      </c>
      <c r="S1" s="11">
        <v>20826.31</v>
      </c>
      <c r="V1" s="5" t="s">
        <v>77</v>
      </c>
      <c r="Y1" s="6">
        <v>20413.28</v>
      </c>
      <c r="AA1" s="5" t="s">
        <v>81</v>
      </c>
      <c r="AB1"/>
      <c r="AD1" s="6">
        <v>22315.47</v>
      </c>
    </row>
    <row r="2" spans="1:30" ht="17.25">
      <c r="A2" t="s">
        <v>26</v>
      </c>
      <c r="D2" s="125">
        <v>40086.24</v>
      </c>
      <c r="F2" t="s">
        <v>26</v>
      </c>
      <c r="I2" s="39">
        <v>59648.73</v>
      </c>
      <c r="K2" t="s">
        <v>26</v>
      </c>
      <c r="N2" s="39">
        <v>65497.66</v>
      </c>
      <c r="P2" t="s">
        <v>26</v>
      </c>
      <c r="S2" s="39">
        <v>53648.36</v>
      </c>
      <c r="V2" t="s">
        <v>26</v>
      </c>
      <c r="Y2" s="50">
        <v>40963.17</v>
      </c>
      <c r="Z2" s="8"/>
      <c r="AA2" t="s">
        <v>26</v>
      </c>
      <c r="AB2"/>
      <c r="AD2" s="50">
        <v>38330.4</v>
      </c>
    </row>
    <row r="3" spans="4:30" ht="15">
      <c r="D3" s="3">
        <f>SUM(D1:D2)</f>
        <v>109497.13999999998</v>
      </c>
      <c r="I3" s="4">
        <f>SUM(I1:I2)</f>
        <v>120603.25</v>
      </c>
      <c r="N3" s="4">
        <f>SUM(N1:N2)</f>
        <v>113132.12</v>
      </c>
      <c r="S3" s="4">
        <f>SUM(S1:S2)</f>
        <v>74474.67</v>
      </c>
      <c r="Y3" s="15">
        <f>SUM(Y1:Y2)</f>
        <v>61376.45</v>
      </c>
      <c r="AA3"/>
      <c r="AB3"/>
      <c r="AD3" s="15">
        <f>SUM(AD1:AD2)</f>
        <v>60645.87</v>
      </c>
    </row>
    <row r="4" spans="1:30" ht="17.25">
      <c r="A4" t="s">
        <v>27</v>
      </c>
      <c r="D4" s="126">
        <v>15152.22</v>
      </c>
      <c r="F4" t="s">
        <v>27</v>
      </c>
      <c r="I4" s="39">
        <v>23143.36</v>
      </c>
      <c r="K4" t="s">
        <v>27</v>
      </c>
      <c r="N4" s="42">
        <v>19757.89</v>
      </c>
      <c r="P4" t="s">
        <v>27</v>
      </c>
      <c r="S4" s="39">
        <v>26627.2</v>
      </c>
      <c r="V4" t="s">
        <v>27</v>
      </c>
      <c r="Y4" s="50">
        <v>30876.21</v>
      </c>
      <c r="Z4" s="8"/>
      <c r="AA4" t="s">
        <v>27</v>
      </c>
      <c r="AB4"/>
      <c r="AD4" s="50">
        <v>28177.77</v>
      </c>
    </row>
    <row r="5" spans="4:30" ht="15">
      <c r="D5" s="3">
        <v>94344.92</v>
      </c>
      <c r="I5" s="4">
        <v>97459.89</v>
      </c>
      <c r="N5" s="11">
        <v>93374.23</v>
      </c>
      <c r="S5" s="4">
        <v>47847.47</v>
      </c>
      <c r="Y5" s="15">
        <v>30500.24</v>
      </c>
      <c r="AA5"/>
      <c r="AB5"/>
      <c r="AD5" s="15">
        <v>32468.1</v>
      </c>
    </row>
    <row r="6" spans="1:30" ht="17.25">
      <c r="A6" t="s">
        <v>91</v>
      </c>
      <c r="D6" s="126">
        <v>22000</v>
      </c>
      <c r="F6" t="s">
        <v>91</v>
      </c>
      <c r="I6" s="8">
        <v>25000</v>
      </c>
      <c r="K6" t="s">
        <v>104</v>
      </c>
      <c r="N6" s="39">
        <v>25000</v>
      </c>
      <c r="P6" t="s">
        <v>59</v>
      </c>
      <c r="S6" s="39">
        <v>213.11</v>
      </c>
      <c r="V6" t="s">
        <v>59</v>
      </c>
      <c r="Y6" s="48">
        <v>10488.34</v>
      </c>
      <c r="Z6" s="8"/>
      <c r="AA6" t="s">
        <v>59</v>
      </c>
      <c r="AB6"/>
      <c r="AD6" s="48">
        <v>12088.14</v>
      </c>
    </row>
    <row r="7" spans="4:30" ht="15">
      <c r="D7" s="3">
        <v>72344.92</v>
      </c>
      <c r="I7" s="4">
        <v>72459.89</v>
      </c>
      <c r="N7" s="4">
        <v>68374.23</v>
      </c>
      <c r="S7" s="4">
        <v>47634.36</v>
      </c>
      <c r="Y7" s="15">
        <v>20011.9</v>
      </c>
      <c r="AA7"/>
      <c r="AB7"/>
      <c r="AD7" s="15">
        <v>20379.96</v>
      </c>
    </row>
    <row r="8" spans="1:30" ht="17.25">
      <c r="A8" t="s">
        <v>159</v>
      </c>
      <c r="D8" s="126">
        <v>2717.06</v>
      </c>
      <c r="F8" t="s">
        <v>59</v>
      </c>
      <c r="I8" s="8">
        <v>3116.8</v>
      </c>
      <c r="K8" t="s">
        <v>59</v>
      </c>
      <c r="N8" s="39">
        <v>7466.65</v>
      </c>
      <c r="S8" s="20"/>
      <c r="V8" t="s">
        <v>78</v>
      </c>
      <c r="Y8" s="49">
        <v>213.11</v>
      </c>
      <c r="Z8" s="8"/>
      <c r="AA8" t="s">
        <v>82</v>
      </c>
      <c r="AB8"/>
      <c r="AD8" s="49">
        <v>299.04</v>
      </c>
    </row>
    <row r="9" spans="4:30" ht="15">
      <c r="D9" s="3">
        <v>69627.86</v>
      </c>
      <c r="I9" s="4">
        <v>69343.09</v>
      </c>
      <c r="N9" s="11">
        <v>60907.58</v>
      </c>
      <c r="S9" s="20"/>
      <c r="Y9" s="15">
        <f>SUM(Y7:Y8)</f>
        <v>20225.010000000002</v>
      </c>
      <c r="AA9"/>
      <c r="AB9"/>
      <c r="AD9" s="15">
        <f>SUM(AD7:AD8)</f>
        <v>20679</v>
      </c>
    </row>
    <row r="10" spans="1:30" ht="17.25">
      <c r="A10" t="s">
        <v>105</v>
      </c>
      <c r="D10" s="126">
        <v>2613</v>
      </c>
      <c r="F10" t="s">
        <v>105</v>
      </c>
      <c r="I10" s="8">
        <v>47.2</v>
      </c>
      <c r="K10" s="28" t="s">
        <v>105</v>
      </c>
      <c r="L10" s="28"/>
      <c r="M10" s="28"/>
      <c r="N10" s="42">
        <v>46.94</v>
      </c>
      <c r="S10" s="20"/>
      <c r="V10" t="s">
        <v>79</v>
      </c>
      <c r="Y10" s="50">
        <v>213.08</v>
      </c>
      <c r="AA10" t="s">
        <v>83</v>
      </c>
      <c r="AB10"/>
      <c r="AD10" s="50">
        <v>271.94</v>
      </c>
    </row>
    <row r="11" spans="4:30" ht="15">
      <c r="D11" s="3">
        <v>72240.86</v>
      </c>
      <c r="I11" s="4">
        <f>SUM(I9:I10)</f>
        <v>69390.29</v>
      </c>
      <c r="K11" s="28"/>
      <c r="L11" s="28"/>
      <c r="M11" s="28"/>
      <c r="N11" s="35">
        <f>SUM(N9:N10)</f>
        <v>60954.520000000004</v>
      </c>
      <c r="S11" s="20"/>
      <c r="Y11" s="41">
        <f>SUM(Y9:Y10)</f>
        <v>20438.090000000004</v>
      </c>
      <c r="AA11"/>
      <c r="AB11"/>
      <c r="AD11" s="41">
        <f>SUM(AD9:AD10)</f>
        <v>20950.94</v>
      </c>
    </row>
    <row r="12" spans="6:32" ht="17.25">
      <c r="F12" t="s">
        <v>105</v>
      </c>
      <c r="I12" s="8">
        <v>20.78</v>
      </c>
      <c r="S12" s="20"/>
      <c r="V12" t="s">
        <v>86</v>
      </c>
      <c r="Y12" s="48">
        <v>388.22</v>
      </c>
      <c r="AA12" t="s">
        <v>84</v>
      </c>
      <c r="AB12"/>
      <c r="AD12" s="42">
        <v>538.22</v>
      </c>
      <c r="AF12" s="8"/>
    </row>
    <row r="13" spans="9:32" ht="15">
      <c r="I13" s="4">
        <f>SUM(I11:I12)</f>
        <v>69411.06999999999</v>
      </c>
      <c r="S13" s="20"/>
      <c r="V13" s="5" t="s">
        <v>89</v>
      </c>
      <c r="Y13" s="40">
        <v>20826.31</v>
      </c>
      <c r="AB13"/>
      <c r="AD13" s="15">
        <v>20412.72</v>
      </c>
      <c r="AF13" s="15"/>
    </row>
    <row r="14" spans="6:31" ht="17.25">
      <c r="F14" s="5" t="s">
        <v>158</v>
      </c>
      <c r="I14" s="8">
        <v>69410.9</v>
      </c>
      <c r="S14" s="65"/>
      <c r="AA14" s="5" t="s">
        <v>85</v>
      </c>
      <c r="AB14"/>
      <c r="AD14" s="48">
        <v>20413.28</v>
      </c>
      <c r="AE14" s="4"/>
    </row>
    <row r="15" spans="9:30" ht="15">
      <c r="I15" s="4">
        <v>0.17</v>
      </c>
      <c r="J15" s="5" t="s">
        <v>140</v>
      </c>
      <c r="S15" s="20"/>
      <c r="AA15"/>
      <c r="AB15"/>
      <c r="AD15" s="36">
        <v>0.56</v>
      </c>
    </row>
    <row r="16" spans="19:25" ht="15">
      <c r="S16" s="6">
        <v>47634.46</v>
      </c>
      <c r="V16" s="5" t="s">
        <v>75</v>
      </c>
      <c r="Y16" s="41">
        <v>5336.07</v>
      </c>
    </row>
    <row r="17" spans="19:25" ht="15">
      <c r="S17" s="43">
        <v>47634.36</v>
      </c>
      <c r="V17" s="5" t="s">
        <v>76</v>
      </c>
      <c r="Y17" s="49">
        <v>15490.24</v>
      </c>
    </row>
    <row r="18" spans="11:25" ht="15">
      <c r="K18" s="51"/>
      <c r="L18" s="30"/>
      <c r="M18" s="30"/>
      <c r="N18" s="41"/>
      <c r="S18" s="6">
        <v>0.1</v>
      </c>
      <c r="V18" s="5" t="s">
        <v>28</v>
      </c>
      <c r="Y18" s="6">
        <f>SUM(Y16:Y17)</f>
        <v>20826.309999999998</v>
      </c>
    </row>
    <row r="19" spans="11:25" ht="17.25">
      <c r="K19" s="51"/>
      <c r="L19" s="30"/>
      <c r="M19" s="30"/>
      <c r="N19" s="84"/>
      <c r="V19" s="5"/>
      <c r="Y19" s="38"/>
    </row>
    <row r="20" spans="11:25" ht="15">
      <c r="K20" s="51"/>
      <c r="L20" s="30"/>
      <c r="M20" s="30"/>
      <c r="N20" s="40"/>
      <c r="V20" s="30"/>
      <c r="W20" s="30"/>
      <c r="X20" s="30"/>
      <c r="Y20" s="15"/>
    </row>
    <row r="21" spans="22:25" ht="15">
      <c r="V21" s="30"/>
      <c r="W21" s="30"/>
      <c r="X21" s="30"/>
      <c r="Y21" s="50"/>
    </row>
    <row r="22" spans="22:25" ht="15">
      <c r="V22" s="30"/>
      <c r="W22" s="30"/>
      <c r="X22" s="30"/>
      <c r="Y22" s="15"/>
    </row>
    <row r="23" spans="22:25" ht="15">
      <c r="V23" s="30"/>
      <c r="W23" s="30"/>
      <c r="X23" s="30"/>
      <c r="Y23" s="50"/>
    </row>
    <row r="24" spans="22:25" ht="15">
      <c r="V24" s="30"/>
      <c r="W24" s="30"/>
      <c r="X24" s="30"/>
      <c r="Y24" s="15"/>
    </row>
    <row r="25" spans="22:25" ht="15">
      <c r="V25" s="30"/>
      <c r="W25" s="30"/>
      <c r="X25" s="30"/>
      <c r="Y25" s="50"/>
    </row>
    <row r="26" spans="22:25" ht="15">
      <c r="V26" s="30"/>
      <c r="W26" s="30"/>
      <c r="X26" s="30"/>
      <c r="Y26" s="15"/>
    </row>
    <row r="27" spans="22:25" ht="15">
      <c r="V27" s="30"/>
      <c r="W27" s="30"/>
      <c r="X27" s="30"/>
      <c r="Y27" s="50"/>
    </row>
    <row r="28" spans="22:25" ht="15">
      <c r="V28" s="51"/>
      <c r="W28" s="30"/>
      <c r="X28" s="30"/>
      <c r="Y28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G18" sqref="G18"/>
    </sheetView>
  </sheetViews>
  <sheetFormatPr defaultColWidth="9.140625" defaultRowHeight="15"/>
  <cols>
    <col min="1" max="1" width="38.8515625" style="0" bestFit="1" customWidth="1"/>
    <col min="2" max="2" width="15.140625" style="4" bestFit="1" customWidth="1"/>
    <col min="3" max="3" width="20.00390625" style="25" customWidth="1"/>
    <col min="5" max="5" width="15.00390625" style="4" customWidth="1"/>
    <col min="6" max="6" width="38.28125" style="0" bestFit="1" customWidth="1"/>
    <col min="7" max="7" width="11.421875" style="4" bestFit="1" customWidth="1"/>
    <col min="8" max="8" width="10.57421875" style="0" customWidth="1"/>
    <col min="9" max="9" width="9.140625" style="17" customWidth="1"/>
    <col min="10" max="10" width="12.28125" style="0" customWidth="1"/>
  </cols>
  <sheetData>
    <row r="1" ht="15">
      <c r="A1" s="5" t="s">
        <v>97</v>
      </c>
    </row>
    <row r="2" ht="15">
      <c r="A2" s="5"/>
    </row>
    <row r="3" ht="15">
      <c r="A3" s="5" t="s">
        <v>100</v>
      </c>
    </row>
    <row r="4" spans="1:2" ht="15">
      <c r="A4" s="9" t="s">
        <v>74</v>
      </c>
      <c r="B4" s="15">
        <v>213.11</v>
      </c>
    </row>
    <row r="5" spans="1:7" ht="15">
      <c r="A5" s="51"/>
      <c r="B5" s="15"/>
      <c r="C5" s="31"/>
      <c r="D5" s="30"/>
      <c r="E5" s="36"/>
      <c r="F5" s="51"/>
      <c r="G5" s="6"/>
    </row>
    <row r="6" spans="1:6" ht="15">
      <c r="A6" s="52" t="s">
        <v>96</v>
      </c>
      <c r="B6" s="51"/>
      <c r="C6" s="24"/>
      <c r="E6" s="15"/>
      <c r="F6" s="30"/>
    </row>
    <row r="7" spans="1:8" ht="15">
      <c r="A7" s="53" t="s">
        <v>93</v>
      </c>
      <c r="B7" s="15">
        <v>46.65</v>
      </c>
      <c r="C7" s="25">
        <v>4</v>
      </c>
      <c r="E7" s="15"/>
      <c r="F7" s="38"/>
      <c r="G7" s="38"/>
      <c r="H7" s="34"/>
    </row>
    <row r="8" spans="1:8" ht="15">
      <c r="A8" s="53" t="s">
        <v>91</v>
      </c>
      <c r="B8" s="15">
        <v>25000</v>
      </c>
      <c r="E8" s="15"/>
      <c r="F8" s="38"/>
      <c r="G8" s="38"/>
      <c r="H8" s="34"/>
    </row>
    <row r="9" spans="1:8" ht="15">
      <c r="A9" s="53" t="s">
        <v>94</v>
      </c>
      <c r="B9" s="48">
        <v>4237.78</v>
      </c>
      <c r="C9" s="31"/>
      <c r="E9" s="15"/>
      <c r="F9" s="38"/>
      <c r="G9" s="38"/>
      <c r="H9" s="34"/>
    </row>
    <row r="10" spans="1:8" ht="15">
      <c r="A10" s="53"/>
      <c r="B10" s="15">
        <f>SUM(B7:B9)</f>
        <v>29284.43</v>
      </c>
      <c r="E10" s="15"/>
      <c r="F10" s="34"/>
      <c r="G10" s="38"/>
      <c r="H10" s="34"/>
    </row>
    <row r="11" spans="1:8" ht="15">
      <c r="A11" s="53"/>
      <c r="B11" s="30"/>
      <c r="E11" s="36"/>
      <c r="F11" s="38"/>
      <c r="G11" s="38"/>
      <c r="H11" s="34"/>
    </row>
    <row r="12" spans="1:8" ht="15">
      <c r="A12" s="51" t="s">
        <v>95</v>
      </c>
      <c r="B12" s="15"/>
      <c r="E12" s="15"/>
      <c r="F12" s="38"/>
      <c r="G12" s="38"/>
      <c r="H12" s="38"/>
    </row>
    <row r="13" spans="1:8" ht="15">
      <c r="A13" s="30" t="s">
        <v>80</v>
      </c>
      <c r="B13" s="48">
        <v>150</v>
      </c>
      <c r="D13" s="20"/>
      <c r="E13" s="15"/>
      <c r="F13" s="38"/>
      <c r="G13" s="38"/>
      <c r="H13" s="38"/>
    </row>
    <row r="14" spans="1:8" ht="15">
      <c r="A14" s="30"/>
      <c r="B14" s="15">
        <f>SUM(B13:B13)</f>
        <v>150</v>
      </c>
      <c r="D14" s="4"/>
      <c r="F14" s="34"/>
      <c r="G14" s="38"/>
      <c r="H14" s="34"/>
    </row>
    <row r="16" ht="15">
      <c r="A16" s="5" t="s">
        <v>128</v>
      </c>
    </row>
    <row r="17" spans="1:2" ht="15">
      <c r="A17" t="s">
        <v>127</v>
      </c>
      <c r="B17" s="4">
        <v>3069.86</v>
      </c>
    </row>
    <row r="18" spans="1:2" ht="15">
      <c r="A18" t="s">
        <v>129</v>
      </c>
      <c r="B18" s="4">
        <v>46.94</v>
      </c>
    </row>
    <row r="20" ht="15">
      <c r="A20" s="5" t="s">
        <v>150</v>
      </c>
    </row>
    <row r="21" spans="1:2" ht="15">
      <c r="A21" t="s">
        <v>127</v>
      </c>
      <c r="B21" s="4">
        <v>2669.86</v>
      </c>
    </row>
    <row r="22" spans="1:2" ht="15">
      <c r="A22" t="s">
        <v>151</v>
      </c>
      <c r="B22" s="4">
        <v>47.2</v>
      </c>
    </row>
    <row r="23" spans="1:3" ht="15">
      <c r="A23" t="s">
        <v>152</v>
      </c>
      <c r="B23" s="4">
        <v>20.78</v>
      </c>
      <c r="C23" s="25" t="s">
        <v>197</v>
      </c>
    </row>
    <row r="25" ht="15">
      <c r="A25" s="5" t="s">
        <v>153</v>
      </c>
    </row>
    <row r="26" spans="1:2" ht="15">
      <c r="A26" t="s">
        <v>127</v>
      </c>
      <c r="B26" s="4">
        <v>1499.35</v>
      </c>
    </row>
    <row r="27" spans="1:2" ht="15">
      <c r="A27" t="s">
        <v>154</v>
      </c>
      <c r="B27" s="4">
        <v>46.25</v>
      </c>
    </row>
    <row r="28" spans="1:2" ht="15">
      <c r="A28" t="s">
        <v>91</v>
      </c>
      <c r="B28" s="4">
        <v>1740</v>
      </c>
    </row>
    <row r="29" spans="1:2" ht="15">
      <c r="A29" t="s">
        <v>199</v>
      </c>
      <c r="B29" s="4">
        <v>25000</v>
      </c>
    </row>
    <row r="30" spans="1:2" ht="15">
      <c r="A30" t="s">
        <v>191</v>
      </c>
      <c r="B30" s="4">
        <v>750</v>
      </c>
    </row>
    <row r="31" spans="1:2" ht="15">
      <c r="A31" t="s">
        <v>38</v>
      </c>
      <c r="B31" s="4">
        <v>76.75</v>
      </c>
    </row>
    <row r="32" ht="15">
      <c r="B32" s="4">
        <f>SUM(B26:B31)</f>
        <v>29112.35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9"/>
    </sheetView>
  </sheetViews>
  <sheetFormatPr defaultColWidth="9.140625" defaultRowHeight="15"/>
  <sheetData>
    <row r="1" ht="15">
      <c r="A1" s="5" t="s">
        <v>47</v>
      </c>
    </row>
    <row r="2" spans="8:10" ht="15">
      <c r="H2" s="21">
        <v>2009</v>
      </c>
      <c r="I2" s="21">
        <v>2010</v>
      </c>
      <c r="J2" s="21">
        <v>2011</v>
      </c>
    </row>
    <row r="3" spans="1:10" ht="15">
      <c r="A3" t="s">
        <v>2</v>
      </c>
      <c r="C3">
        <v>2009</v>
      </c>
      <c r="E3">
        <v>504.99</v>
      </c>
      <c r="G3" t="s">
        <v>52</v>
      </c>
      <c r="H3" s="4">
        <v>168.33</v>
      </c>
      <c r="I3" s="4">
        <v>168.33</v>
      </c>
      <c r="J3" s="4">
        <v>168.33</v>
      </c>
    </row>
    <row r="4" spans="1:10" ht="15">
      <c r="A4" t="s">
        <v>48</v>
      </c>
      <c r="C4">
        <v>2010</v>
      </c>
      <c r="E4">
        <v>388.98</v>
      </c>
      <c r="G4" t="s">
        <v>53</v>
      </c>
      <c r="H4" s="4"/>
      <c r="I4" s="4"/>
      <c r="J4" s="4"/>
    </row>
    <row r="5" spans="1:10" ht="15">
      <c r="A5" t="s">
        <v>49</v>
      </c>
      <c r="C5">
        <v>2011</v>
      </c>
      <c r="E5">
        <v>618.98</v>
      </c>
      <c r="G5" t="s">
        <v>53</v>
      </c>
      <c r="H5" s="4"/>
      <c r="I5" s="4"/>
      <c r="J5" s="4"/>
    </row>
    <row r="6" spans="1:10" ht="15">
      <c r="A6" t="s">
        <v>2</v>
      </c>
      <c r="C6">
        <v>2011</v>
      </c>
      <c r="E6">
        <v>597.95</v>
      </c>
      <c r="G6" t="s">
        <v>53</v>
      </c>
      <c r="H6" s="4"/>
      <c r="I6" s="4"/>
      <c r="J6" s="4"/>
    </row>
    <row r="7" spans="1:10" ht="15">
      <c r="A7" t="s">
        <v>50</v>
      </c>
      <c r="C7">
        <v>2011</v>
      </c>
      <c r="E7">
        <v>259.36</v>
      </c>
      <c r="G7" t="s">
        <v>53</v>
      </c>
      <c r="H7" s="4"/>
      <c r="I7" s="4"/>
      <c r="J7" s="4"/>
    </row>
    <row r="8" spans="1:10" ht="15">
      <c r="A8" t="s">
        <v>51</v>
      </c>
      <c r="C8">
        <v>2012</v>
      </c>
      <c r="E8">
        <v>360.27</v>
      </c>
      <c r="G8" t="s">
        <v>53</v>
      </c>
      <c r="H8" s="4"/>
      <c r="I8" s="4"/>
      <c r="J8" s="4"/>
    </row>
    <row r="9" spans="1:7" ht="15">
      <c r="A9" t="s">
        <v>67</v>
      </c>
      <c r="C9">
        <v>2013</v>
      </c>
      <c r="E9">
        <v>150</v>
      </c>
      <c r="G9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22">
      <selection activeCell="B137" sqref="B137"/>
    </sheetView>
  </sheetViews>
  <sheetFormatPr defaultColWidth="9.140625" defaultRowHeight="15"/>
  <cols>
    <col min="1" max="1" width="10.421875" style="4" bestFit="1" customWidth="1"/>
    <col min="2" max="2" width="11.00390625" style="4" customWidth="1"/>
    <col min="3" max="3" width="9.140625" style="88" customWidth="1"/>
    <col min="7" max="7" width="10.421875" style="4" bestFit="1" customWidth="1"/>
  </cols>
  <sheetData>
    <row r="1" spans="1:6" ht="15">
      <c r="A1" s="46">
        <v>42736</v>
      </c>
      <c r="B1" s="15">
        <v>25</v>
      </c>
      <c r="C1" s="88">
        <v>1</v>
      </c>
      <c r="D1" s="15"/>
      <c r="E1" s="46"/>
      <c r="F1" s="30"/>
    </row>
    <row r="2" spans="1:7" ht="15">
      <c r="A2" s="46">
        <v>42754</v>
      </c>
      <c r="B2" s="15">
        <v>50</v>
      </c>
      <c r="C2" s="88">
        <v>2</v>
      </c>
      <c r="D2" s="15"/>
      <c r="E2" s="46"/>
      <c r="F2" s="30"/>
      <c r="G2" s="7"/>
    </row>
    <row r="3" spans="1:7" ht="15">
      <c r="A3" s="46">
        <v>42755</v>
      </c>
      <c r="B3" s="15">
        <v>25</v>
      </c>
      <c r="C3" s="88">
        <v>1</v>
      </c>
      <c r="D3" s="15"/>
      <c r="E3" s="46"/>
      <c r="F3" s="30"/>
      <c r="G3" s="15"/>
    </row>
    <row r="4" spans="1:7" ht="15">
      <c r="A4" s="46">
        <v>42755</v>
      </c>
      <c r="B4" s="15">
        <v>25</v>
      </c>
      <c r="C4" s="88">
        <v>1</v>
      </c>
      <c r="D4" s="15"/>
      <c r="E4" s="46"/>
      <c r="F4" s="30"/>
      <c r="G4" s="20"/>
    </row>
    <row r="5" spans="1:6" ht="15">
      <c r="A5" s="46">
        <v>42755</v>
      </c>
      <c r="B5" s="15">
        <v>30</v>
      </c>
      <c r="C5" s="88">
        <v>1</v>
      </c>
      <c r="D5" s="15"/>
      <c r="E5" s="46"/>
      <c r="F5" s="30"/>
    </row>
    <row r="6" spans="1:7" ht="15">
      <c r="A6" s="46">
        <v>42755</v>
      </c>
      <c r="B6" s="15">
        <v>50</v>
      </c>
      <c r="C6" s="88">
        <v>2</v>
      </c>
      <c r="D6" s="15"/>
      <c r="E6" s="46"/>
      <c r="F6" s="30"/>
      <c r="G6" s="65"/>
    </row>
    <row r="7" spans="1:6" ht="15">
      <c r="A7" s="46">
        <v>42757</v>
      </c>
      <c r="B7" s="15">
        <v>25</v>
      </c>
      <c r="C7" s="88">
        <v>1</v>
      </c>
      <c r="D7" s="15"/>
      <c r="E7" s="46"/>
      <c r="F7" s="30"/>
    </row>
    <row r="8" spans="1:6" ht="15">
      <c r="A8" s="46">
        <v>42758</v>
      </c>
      <c r="B8" s="15">
        <v>25</v>
      </c>
      <c r="C8" s="88">
        <v>1</v>
      </c>
      <c r="D8" s="15"/>
      <c r="E8" s="46"/>
      <c r="F8" s="30"/>
    </row>
    <row r="9" spans="1:6" ht="15">
      <c r="A9" s="46">
        <v>42758</v>
      </c>
      <c r="B9" s="15">
        <v>25</v>
      </c>
      <c r="C9" s="88">
        <v>1</v>
      </c>
      <c r="D9" s="15"/>
      <c r="E9" s="46"/>
      <c r="F9" s="30"/>
    </row>
    <row r="10" spans="1:6" ht="15">
      <c r="A10" s="46">
        <v>42758</v>
      </c>
      <c r="B10" s="15">
        <v>50</v>
      </c>
      <c r="C10" s="88">
        <v>1</v>
      </c>
      <c r="D10" s="15"/>
      <c r="E10" s="46"/>
      <c r="F10" s="30"/>
    </row>
    <row r="11" spans="1:6" ht="15">
      <c r="A11" s="46">
        <v>42758</v>
      </c>
      <c r="B11" s="15">
        <v>25</v>
      </c>
      <c r="C11" s="88">
        <v>1</v>
      </c>
      <c r="D11" s="15"/>
      <c r="E11" s="46"/>
      <c r="F11" s="30"/>
    </row>
    <row r="12" spans="1:6" ht="17.25">
      <c r="A12" s="46">
        <v>42758</v>
      </c>
      <c r="B12" s="15">
        <v>25</v>
      </c>
      <c r="C12" s="88">
        <v>1</v>
      </c>
      <c r="D12" s="33"/>
      <c r="E12" s="46"/>
      <c r="F12" s="30"/>
    </row>
    <row r="13" spans="1:6" ht="15">
      <c r="A13" s="46">
        <v>42761</v>
      </c>
      <c r="B13" s="15">
        <v>25</v>
      </c>
      <c r="C13" s="88">
        <v>1</v>
      </c>
      <c r="D13" s="15"/>
      <c r="E13" s="30"/>
      <c r="F13" s="30"/>
    </row>
    <row r="14" spans="1:3" ht="15">
      <c r="A14" s="46">
        <v>42761</v>
      </c>
      <c r="B14" s="15">
        <v>25</v>
      </c>
      <c r="C14" s="88">
        <v>1</v>
      </c>
    </row>
    <row r="15" spans="1:3" ht="15">
      <c r="A15" s="46">
        <v>42762</v>
      </c>
      <c r="B15" s="15">
        <v>25</v>
      </c>
      <c r="C15" s="88">
        <v>1</v>
      </c>
    </row>
    <row r="16" spans="1:3" ht="15">
      <c r="A16" s="46">
        <v>42762</v>
      </c>
      <c r="B16" s="15">
        <v>25</v>
      </c>
      <c r="C16" s="88">
        <v>1</v>
      </c>
    </row>
    <row r="17" spans="1:3" ht="15">
      <c r="A17" s="46">
        <v>42762</v>
      </c>
      <c r="B17" s="15">
        <v>25</v>
      </c>
      <c r="C17" s="88">
        <v>1</v>
      </c>
    </row>
    <row r="18" spans="1:3" ht="15">
      <c r="A18" s="46">
        <v>42762</v>
      </c>
      <c r="B18" s="15">
        <v>25</v>
      </c>
      <c r="C18" s="88">
        <v>1</v>
      </c>
    </row>
    <row r="19" spans="1:3" ht="15">
      <c r="A19" s="46">
        <v>42762</v>
      </c>
      <c r="B19" s="15">
        <v>25</v>
      </c>
      <c r="C19" s="88">
        <v>1</v>
      </c>
    </row>
    <row r="20" spans="1:3" ht="15">
      <c r="A20" s="46">
        <v>42762</v>
      </c>
      <c r="B20" s="15">
        <v>25</v>
      </c>
      <c r="C20" s="88">
        <v>1</v>
      </c>
    </row>
    <row r="21" spans="1:3" ht="15">
      <c r="A21" s="46">
        <v>42763</v>
      </c>
      <c r="B21" s="15">
        <v>50</v>
      </c>
      <c r="C21" s="88">
        <v>1</v>
      </c>
    </row>
    <row r="22" spans="1:3" ht="15">
      <c r="A22" s="46">
        <v>42763</v>
      </c>
      <c r="B22" s="15">
        <v>25</v>
      </c>
      <c r="C22" s="88">
        <v>1</v>
      </c>
    </row>
    <row r="23" spans="1:3" ht="15">
      <c r="A23" s="46">
        <v>42764</v>
      </c>
      <c r="B23" s="15">
        <v>25</v>
      </c>
      <c r="C23" s="88">
        <v>1</v>
      </c>
    </row>
    <row r="24" spans="1:3" ht="15">
      <c r="A24" s="46">
        <v>42764</v>
      </c>
      <c r="B24" s="15">
        <v>25</v>
      </c>
      <c r="C24" s="88">
        <v>1</v>
      </c>
    </row>
    <row r="25" spans="1:3" ht="15">
      <c r="A25" s="46">
        <v>42764</v>
      </c>
      <c r="B25" s="15">
        <v>25</v>
      </c>
      <c r="C25" s="88">
        <v>1</v>
      </c>
    </row>
    <row r="26" spans="1:3" ht="15">
      <c r="A26" s="46">
        <v>42765</v>
      </c>
      <c r="B26" s="15">
        <v>50</v>
      </c>
      <c r="C26" s="88">
        <v>2</v>
      </c>
    </row>
    <row r="27" spans="1:3" ht="15">
      <c r="A27" s="46">
        <v>42765</v>
      </c>
      <c r="B27" s="15">
        <v>25</v>
      </c>
      <c r="C27" s="88">
        <v>1</v>
      </c>
    </row>
    <row r="28" spans="1:3" ht="15">
      <c r="A28" s="46">
        <v>42765</v>
      </c>
      <c r="B28" s="15">
        <v>25</v>
      </c>
      <c r="C28" s="88">
        <v>1</v>
      </c>
    </row>
    <row r="29" spans="1:3" ht="15">
      <c r="A29" s="46">
        <v>42765</v>
      </c>
      <c r="B29" s="15">
        <v>25</v>
      </c>
      <c r="C29" s="88">
        <v>1</v>
      </c>
    </row>
    <row r="30" spans="1:3" ht="15">
      <c r="A30" s="46">
        <v>42765</v>
      </c>
      <c r="B30" s="15">
        <v>25</v>
      </c>
      <c r="C30" s="88">
        <v>1</v>
      </c>
    </row>
    <row r="31" spans="1:3" ht="15">
      <c r="A31" s="46">
        <v>42765</v>
      </c>
      <c r="B31" s="15">
        <v>25</v>
      </c>
      <c r="C31" s="88">
        <v>1</v>
      </c>
    </row>
    <row r="32" spans="1:3" ht="15">
      <c r="A32" s="46">
        <v>42765</v>
      </c>
      <c r="B32" s="15">
        <v>25</v>
      </c>
      <c r="C32" s="88">
        <v>1</v>
      </c>
    </row>
    <row r="33" spans="1:3" ht="15">
      <c r="A33" s="46">
        <v>42765</v>
      </c>
      <c r="B33" s="15">
        <v>25</v>
      </c>
      <c r="C33" s="88">
        <v>1</v>
      </c>
    </row>
    <row r="34" spans="1:3" ht="15">
      <c r="A34" s="46">
        <v>42765</v>
      </c>
      <c r="B34" s="15">
        <v>25</v>
      </c>
      <c r="C34" s="88">
        <v>1</v>
      </c>
    </row>
    <row r="35" spans="1:3" ht="15">
      <c r="A35" s="46">
        <v>42765</v>
      </c>
      <c r="B35" s="15">
        <v>100</v>
      </c>
      <c r="C35" s="88">
        <v>1</v>
      </c>
    </row>
    <row r="36" spans="1:3" ht="15">
      <c r="A36" s="46">
        <v>42765</v>
      </c>
      <c r="B36" s="15">
        <v>25</v>
      </c>
      <c r="C36" s="88">
        <v>1</v>
      </c>
    </row>
    <row r="37" spans="1:3" ht="15">
      <c r="A37" s="46">
        <v>42767</v>
      </c>
      <c r="B37" s="15">
        <v>25</v>
      </c>
      <c r="C37" s="88">
        <v>1</v>
      </c>
    </row>
    <row r="38" spans="1:3" ht="15">
      <c r="A38" s="46">
        <v>42768</v>
      </c>
      <c r="B38" s="15">
        <v>50</v>
      </c>
      <c r="C38" s="88">
        <v>2</v>
      </c>
    </row>
    <row r="39" spans="1:3" ht="15">
      <c r="A39" s="46">
        <v>42768</v>
      </c>
      <c r="B39" s="15">
        <v>25</v>
      </c>
      <c r="C39" s="88">
        <v>1</v>
      </c>
    </row>
    <row r="40" spans="1:3" ht="15">
      <c r="A40" s="46">
        <v>42769</v>
      </c>
      <c r="B40" s="15">
        <v>30</v>
      </c>
      <c r="C40" s="88">
        <v>1</v>
      </c>
    </row>
    <row r="41" spans="1:3" ht="15">
      <c r="A41" s="46">
        <v>42772</v>
      </c>
      <c r="B41" s="15">
        <v>25</v>
      </c>
      <c r="C41" s="88">
        <v>1</v>
      </c>
    </row>
    <row r="42" spans="1:3" ht="15">
      <c r="A42" s="46">
        <v>42772</v>
      </c>
      <c r="B42" s="15">
        <v>25</v>
      </c>
      <c r="C42" s="88">
        <v>1</v>
      </c>
    </row>
    <row r="43" spans="1:3" ht="15">
      <c r="A43" s="46">
        <v>42772</v>
      </c>
      <c r="B43" s="15">
        <v>25</v>
      </c>
      <c r="C43" s="88">
        <v>1</v>
      </c>
    </row>
    <row r="44" spans="1:3" ht="15">
      <c r="A44" s="46">
        <v>42772</v>
      </c>
      <c r="B44" s="15">
        <v>50</v>
      </c>
      <c r="C44" s="88">
        <v>2</v>
      </c>
    </row>
    <row r="45" spans="1:3" ht="15">
      <c r="A45" s="46">
        <v>42772</v>
      </c>
      <c r="B45" s="15">
        <v>25</v>
      </c>
      <c r="C45" s="88">
        <v>1</v>
      </c>
    </row>
    <row r="46" spans="1:3" ht="15">
      <c r="A46" s="46">
        <v>42772</v>
      </c>
      <c r="B46" s="15">
        <v>25</v>
      </c>
      <c r="C46" s="88">
        <v>1</v>
      </c>
    </row>
    <row r="47" spans="1:2" ht="15">
      <c r="A47" s="46">
        <v>42773</v>
      </c>
      <c r="B47" s="15">
        <v>20</v>
      </c>
    </row>
    <row r="48" spans="1:3" ht="15">
      <c r="A48" s="46">
        <v>42773</v>
      </c>
      <c r="B48" s="15">
        <v>50</v>
      </c>
      <c r="C48" s="88">
        <v>2</v>
      </c>
    </row>
    <row r="49" spans="1:3" ht="15">
      <c r="A49" s="46">
        <v>42774</v>
      </c>
      <c r="B49" s="15">
        <v>25</v>
      </c>
      <c r="C49" s="88">
        <v>1</v>
      </c>
    </row>
    <row r="50" spans="1:3" ht="15">
      <c r="A50" s="46">
        <v>42775</v>
      </c>
      <c r="B50" s="15">
        <v>25</v>
      </c>
      <c r="C50" s="88">
        <v>1</v>
      </c>
    </row>
    <row r="51" spans="1:2" ht="15">
      <c r="A51" s="46">
        <v>42776</v>
      </c>
      <c r="B51" s="15">
        <v>10</v>
      </c>
    </row>
    <row r="52" spans="1:3" ht="15">
      <c r="A52" s="46">
        <v>42776</v>
      </c>
      <c r="B52" s="15">
        <v>25</v>
      </c>
      <c r="C52" s="88">
        <v>1</v>
      </c>
    </row>
    <row r="53" spans="1:3" ht="15">
      <c r="A53" s="46">
        <v>42779</v>
      </c>
      <c r="B53" s="15">
        <v>25</v>
      </c>
      <c r="C53" s="88">
        <v>1</v>
      </c>
    </row>
    <row r="54" spans="1:3" ht="15">
      <c r="A54" s="46">
        <v>42779</v>
      </c>
      <c r="B54" s="15">
        <v>25</v>
      </c>
      <c r="C54" s="88">
        <v>1</v>
      </c>
    </row>
    <row r="55" spans="1:3" ht="15">
      <c r="A55" s="46">
        <v>42779</v>
      </c>
      <c r="B55" s="15">
        <v>25</v>
      </c>
      <c r="C55" s="88">
        <v>1</v>
      </c>
    </row>
    <row r="56" spans="1:3" ht="15">
      <c r="A56" s="46">
        <v>42780</v>
      </c>
      <c r="B56" s="15">
        <v>25</v>
      </c>
      <c r="C56" s="88">
        <v>1</v>
      </c>
    </row>
    <row r="57" spans="1:3" ht="15">
      <c r="A57" s="46">
        <v>42780</v>
      </c>
      <c r="B57" s="15">
        <v>50</v>
      </c>
      <c r="C57" s="88">
        <v>1</v>
      </c>
    </row>
    <row r="58" spans="1:3" ht="15">
      <c r="A58" s="46">
        <v>42781</v>
      </c>
      <c r="B58" s="15">
        <v>100</v>
      </c>
      <c r="C58" s="88">
        <v>1</v>
      </c>
    </row>
    <row r="59" spans="1:3" ht="15">
      <c r="A59" s="46">
        <v>42781</v>
      </c>
      <c r="B59" s="15">
        <v>25</v>
      </c>
      <c r="C59" s="88">
        <v>1</v>
      </c>
    </row>
    <row r="60" spans="1:3" ht="15">
      <c r="A60" s="46">
        <v>42781</v>
      </c>
      <c r="B60" s="15">
        <v>25</v>
      </c>
      <c r="C60" s="88">
        <v>1</v>
      </c>
    </row>
    <row r="61" spans="1:3" ht="15">
      <c r="A61" s="46">
        <v>42781</v>
      </c>
      <c r="B61" s="15">
        <v>50</v>
      </c>
      <c r="C61" s="88">
        <v>2</v>
      </c>
    </row>
    <row r="62" spans="1:3" ht="15">
      <c r="A62" s="46">
        <v>42782</v>
      </c>
      <c r="B62" s="15">
        <v>35</v>
      </c>
      <c r="C62" s="88">
        <v>1</v>
      </c>
    </row>
    <row r="63" spans="1:3" ht="15">
      <c r="A63" s="46">
        <v>42783</v>
      </c>
      <c r="B63" s="15">
        <v>50</v>
      </c>
      <c r="C63" s="88">
        <v>1</v>
      </c>
    </row>
    <row r="64" spans="1:3" ht="15">
      <c r="A64" s="46">
        <v>42783</v>
      </c>
      <c r="B64" s="15">
        <v>25</v>
      </c>
      <c r="C64" s="88">
        <v>1</v>
      </c>
    </row>
    <row r="65" spans="1:3" ht="15">
      <c r="A65" s="46">
        <v>42786</v>
      </c>
      <c r="B65" s="15">
        <v>25</v>
      </c>
      <c r="C65" s="88">
        <v>1</v>
      </c>
    </row>
    <row r="66" spans="1:3" ht="15">
      <c r="A66" s="46">
        <v>42789</v>
      </c>
      <c r="B66" s="15">
        <v>25</v>
      </c>
      <c r="C66" s="88">
        <v>1</v>
      </c>
    </row>
    <row r="67" spans="1:3" ht="15">
      <c r="A67" s="46">
        <v>42790</v>
      </c>
      <c r="B67" s="15">
        <v>50</v>
      </c>
      <c r="C67" s="88">
        <v>1</v>
      </c>
    </row>
    <row r="68" spans="1:3" ht="15">
      <c r="A68" s="46">
        <v>42791</v>
      </c>
      <c r="B68" s="15">
        <v>25</v>
      </c>
      <c r="C68" s="88">
        <v>1</v>
      </c>
    </row>
    <row r="69" spans="1:3" ht="15">
      <c r="A69" s="46">
        <v>42793</v>
      </c>
      <c r="B69" s="15">
        <v>150</v>
      </c>
      <c r="C69" s="88">
        <v>1</v>
      </c>
    </row>
    <row r="70" spans="1:3" ht="15">
      <c r="A70" s="46">
        <v>42793</v>
      </c>
      <c r="B70" s="15">
        <v>25</v>
      </c>
      <c r="C70" s="88">
        <v>1</v>
      </c>
    </row>
    <row r="71" spans="1:3" ht="15">
      <c r="A71" s="46">
        <v>42794</v>
      </c>
      <c r="B71" s="15">
        <v>50</v>
      </c>
      <c r="C71" s="88">
        <v>2</v>
      </c>
    </row>
    <row r="72" spans="1:3" ht="15">
      <c r="A72" s="46">
        <v>42796</v>
      </c>
      <c r="B72" s="15">
        <v>25</v>
      </c>
      <c r="C72" s="88">
        <v>1</v>
      </c>
    </row>
    <row r="73" spans="1:3" ht="15">
      <c r="A73" s="46">
        <v>42796</v>
      </c>
      <c r="B73" s="15">
        <v>25</v>
      </c>
      <c r="C73" s="88">
        <v>1</v>
      </c>
    </row>
    <row r="74" spans="1:3" ht="15">
      <c r="A74" s="46">
        <v>42800</v>
      </c>
      <c r="B74" s="15">
        <v>25</v>
      </c>
      <c r="C74" s="88">
        <v>1</v>
      </c>
    </row>
    <row r="75" spans="1:3" ht="15">
      <c r="A75" s="46">
        <v>42802</v>
      </c>
      <c r="B75" s="15">
        <v>25</v>
      </c>
      <c r="C75" s="88">
        <v>1</v>
      </c>
    </row>
    <row r="76" spans="1:3" ht="15">
      <c r="A76" s="46">
        <v>42804</v>
      </c>
      <c r="B76" s="15">
        <v>25</v>
      </c>
      <c r="C76" s="88">
        <v>1</v>
      </c>
    </row>
    <row r="77" spans="1:3" ht="15">
      <c r="A77" s="46">
        <v>42818</v>
      </c>
      <c r="B77" s="15">
        <v>50</v>
      </c>
      <c r="C77" s="88">
        <v>2</v>
      </c>
    </row>
    <row r="78" spans="1:3" ht="15">
      <c r="A78" s="46">
        <v>42823</v>
      </c>
      <c r="B78" s="15">
        <v>25</v>
      </c>
      <c r="C78" s="88">
        <v>1</v>
      </c>
    </row>
    <row r="79" spans="1:2" ht="15">
      <c r="A79" s="46">
        <v>42823</v>
      </c>
      <c r="B79" s="15">
        <v>10</v>
      </c>
    </row>
    <row r="80" spans="1:3" ht="15">
      <c r="A80" s="46">
        <v>42824</v>
      </c>
      <c r="B80" s="15">
        <v>25</v>
      </c>
      <c r="C80" s="88">
        <v>1</v>
      </c>
    </row>
    <row r="81" spans="1:3" ht="15">
      <c r="A81" s="46">
        <v>42829</v>
      </c>
      <c r="B81" s="15">
        <v>25</v>
      </c>
      <c r="C81" s="88">
        <v>1</v>
      </c>
    </row>
    <row r="82" spans="1:3" ht="15">
      <c r="A82" s="46">
        <v>42852</v>
      </c>
      <c r="B82" s="15">
        <v>25</v>
      </c>
      <c r="C82" s="88">
        <v>1</v>
      </c>
    </row>
    <row r="83" spans="1:3" ht="15">
      <c r="A83" s="46">
        <v>42874</v>
      </c>
      <c r="B83" s="15">
        <v>100</v>
      </c>
      <c r="C83" s="88">
        <v>1</v>
      </c>
    </row>
    <row r="84" spans="1:3" ht="15">
      <c r="A84" s="46">
        <v>42876</v>
      </c>
      <c r="B84" s="15">
        <v>25</v>
      </c>
      <c r="C84" s="88">
        <v>1</v>
      </c>
    </row>
    <row r="85" spans="1:3" ht="15">
      <c r="A85" s="46">
        <v>42876</v>
      </c>
      <c r="B85" s="15">
        <v>25</v>
      </c>
      <c r="C85" s="88">
        <v>1</v>
      </c>
    </row>
    <row r="86" spans="1:3" ht="15">
      <c r="A86" s="46">
        <v>42877</v>
      </c>
      <c r="B86" s="15">
        <v>25</v>
      </c>
      <c r="C86" s="88">
        <v>1</v>
      </c>
    </row>
    <row r="87" spans="1:3" ht="15">
      <c r="A87" s="46">
        <v>42877</v>
      </c>
      <c r="B87" s="15">
        <v>25</v>
      </c>
      <c r="C87" s="88">
        <v>1</v>
      </c>
    </row>
    <row r="88" spans="1:3" ht="15">
      <c r="A88" s="46">
        <v>42878</v>
      </c>
      <c r="B88" s="15">
        <v>25</v>
      </c>
      <c r="C88" s="88">
        <v>1</v>
      </c>
    </row>
    <row r="89" spans="1:3" ht="15">
      <c r="A89" s="46">
        <v>42878</v>
      </c>
      <c r="B89" s="15">
        <v>25</v>
      </c>
      <c r="C89" s="88">
        <v>1</v>
      </c>
    </row>
    <row r="90" spans="1:3" ht="15">
      <c r="A90" s="46">
        <v>42878</v>
      </c>
      <c r="B90" s="15">
        <v>25</v>
      </c>
      <c r="C90" s="88">
        <v>1</v>
      </c>
    </row>
    <row r="91" spans="1:3" ht="15">
      <c r="A91" s="46">
        <v>42879</v>
      </c>
      <c r="B91" s="15">
        <v>25</v>
      </c>
      <c r="C91" s="88">
        <v>1</v>
      </c>
    </row>
    <row r="92" spans="1:3" ht="15">
      <c r="A92" s="46">
        <v>42880</v>
      </c>
      <c r="B92" s="15">
        <v>25</v>
      </c>
      <c r="C92" s="88">
        <v>1</v>
      </c>
    </row>
    <row r="93" spans="1:3" ht="15">
      <c r="A93" s="46">
        <v>42880</v>
      </c>
      <c r="B93" s="15">
        <v>25</v>
      </c>
      <c r="C93" s="88">
        <v>1</v>
      </c>
    </row>
    <row r="94" spans="1:3" ht="15">
      <c r="A94" s="46">
        <v>42881</v>
      </c>
      <c r="B94" s="15">
        <v>35</v>
      </c>
      <c r="C94" s="88">
        <v>1</v>
      </c>
    </row>
    <row r="95" spans="1:3" ht="15">
      <c r="A95" s="46">
        <v>42881</v>
      </c>
      <c r="B95" s="15">
        <v>25</v>
      </c>
      <c r="C95" s="88">
        <v>1</v>
      </c>
    </row>
    <row r="96" spans="1:3" ht="15">
      <c r="A96" s="46">
        <v>42885</v>
      </c>
      <c r="B96" s="15">
        <v>25</v>
      </c>
      <c r="C96" s="88">
        <v>1</v>
      </c>
    </row>
    <row r="97" spans="1:3" ht="15">
      <c r="A97" s="46">
        <v>42885</v>
      </c>
      <c r="B97" s="15">
        <v>25</v>
      </c>
      <c r="C97" s="88">
        <v>1</v>
      </c>
    </row>
    <row r="98" spans="1:3" ht="15">
      <c r="A98" s="46">
        <v>42885</v>
      </c>
      <c r="B98" s="15">
        <v>25</v>
      </c>
      <c r="C98" s="88">
        <v>1</v>
      </c>
    </row>
    <row r="99" spans="1:3" ht="15">
      <c r="A99" s="46">
        <v>42885</v>
      </c>
      <c r="B99" s="15">
        <v>25</v>
      </c>
      <c r="C99" s="88">
        <v>1</v>
      </c>
    </row>
    <row r="100" spans="1:3" ht="15">
      <c r="A100" s="46">
        <v>42886</v>
      </c>
      <c r="B100" s="15">
        <v>25</v>
      </c>
      <c r="C100" s="88">
        <v>1</v>
      </c>
    </row>
    <row r="101" spans="1:3" ht="15">
      <c r="A101" s="46">
        <v>42889</v>
      </c>
      <c r="B101" s="15">
        <v>25</v>
      </c>
      <c r="C101" s="88">
        <v>1</v>
      </c>
    </row>
    <row r="102" spans="1:3" ht="15">
      <c r="A102" s="46">
        <v>42890</v>
      </c>
      <c r="B102" s="15">
        <v>25</v>
      </c>
      <c r="C102" s="88">
        <v>1</v>
      </c>
    </row>
    <row r="103" spans="1:3" ht="15">
      <c r="A103" s="46">
        <v>42892</v>
      </c>
      <c r="B103" s="15">
        <v>25</v>
      </c>
      <c r="C103" s="88">
        <v>1</v>
      </c>
    </row>
    <row r="104" spans="1:3" ht="15">
      <c r="A104" s="46">
        <v>42892</v>
      </c>
      <c r="B104" s="15">
        <v>25</v>
      </c>
      <c r="C104" s="88">
        <v>1</v>
      </c>
    </row>
    <row r="105" spans="1:3" ht="15">
      <c r="A105" s="46">
        <v>42895</v>
      </c>
      <c r="B105" s="15">
        <v>25</v>
      </c>
      <c r="C105" s="88">
        <v>1</v>
      </c>
    </row>
    <row r="106" spans="1:3" ht="15">
      <c r="A106" s="46">
        <v>42900</v>
      </c>
      <c r="B106" s="15">
        <v>25</v>
      </c>
      <c r="C106" s="88">
        <v>1</v>
      </c>
    </row>
    <row r="107" spans="1:3" ht="15">
      <c r="A107" s="46">
        <v>42901</v>
      </c>
      <c r="B107" s="15">
        <v>25</v>
      </c>
      <c r="C107" s="88">
        <v>1</v>
      </c>
    </row>
    <row r="108" spans="1:3" ht="15">
      <c r="A108" s="46">
        <v>42907</v>
      </c>
      <c r="B108" s="15">
        <v>25</v>
      </c>
      <c r="C108" s="88">
        <v>1</v>
      </c>
    </row>
    <row r="109" spans="1:3" ht="15">
      <c r="A109" s="46">
        <v>42908</v>
      </c>
      <c r="B109" s="15">
        <v>25</v>
      </c>
      <c r="C109" s="88">
        <v>1</v>
      </c>
    </row>
    <row r="110" spans="1:3" ht="15">
      <c r="A110" s="46">
        <v>42912</v>
      </c>
      <c r="B110" s="15">
        <v>25</v>
      </c>
      <c r="C110" s="88">
        <v>1</v>
      </c>
    </row>
    <row r="111" spans="1:3" ht="15">
      <c r="A111" s="46">
        <v>42915</v>
      </c>
      <c r="B111" s="15">
        <v>50</v>
      </c>
      <c r="C111" s="88">
        <v>1</v>
      </c>
    </row>
    <row r="112" spans="1:3" ht="15">
      <c r="A112" s="46">
        <v>42919</v>
      </c>
      <c r="B112" s="15">
        <v>25</v>
      </c>
      <c r="C112" s="88">
        <v>1</v>
      </c>
    </row>
    <row r="113" spans="1:3" ht="15">
      <c r="A113" s="46">
        <v>42920</v>
      </c>
      <c r="B113" s="15">
        <v>25</v>
      </c>
      <c r="C113" s="88">
        <v>1</v>
      </c>
    </row>
    <row r="114" spans="1:6" ht="15">
      <c r="A114" s="46">
        <v>42920</v>
      </c>
      <c r="B114" s="15">
        <v>25</v>
      </c>
      <c r="C114" s="88">
        <v>1</v>
      </c>
      <c r="E114" s="30"/>
      <c r="F114" s="46"/>
    </row>
    <row r="115" spans="1:3" ht="15">
      <c r="A115" s="46">
        <v>42923</v>
      </c>
      <c r="B115" s="15">
        <v>25</v>
      </c>
      <c r="C115" s="88">
        <v>1</v>
      </c>
    </row>
    <row r="116" spans="1:3" ht="15">
      <c r="A116" s="46">
        <v>42923</v>
      </c>
      <c r="B116" s="15">
        <v>25</v>
      </c>
      <c r="C116" s="88">
        <v>1</v>
      </c>
    </row>
    <row r="117" spans="1:3" ht="15">
      <c r="A117" s="46">
        <v>42934</v>
      </c>
      <c r="B117" s="15">
        <v>25</v>
      </c>
      <c r="C117" s="88">
        <v>1</v>
      </c>
    </row>
    <row r="118" spans="1:3" ht="15">
      <c r="A118" s="46">
        <v>42951</v>
      </c>
      <c r="B118" s="4">
        <v>25</v>
      </c>
      <c r="C118" s="88">
        <v>1</v>
      </c>
    </row>
    <row r="119" spans="1:2" ht="15">
      <c r="A119" s="106">
        <v>42957</v>
      </c>
      <c r="B119" s="4">
        <v>10</v>
      </c>
    </row>
    <row r="120" spans="1:7" ht="15">
      <c r="A120" s="106">
        <v>42962</v>
      </c>
      <c r="B120" s="4">
        <v>100</v>
      </c>
      <c r="C120" s="88">
        <v>4</v>
      </c>
      <c r="G120" s="20"/>
    </row>
    <row r="121" spans="1:3" ht="15">
      <c r="A121" s="106">
        <v>42975</v>
      </c>
      <c r="B121" s="4">
        <v>25</v>
      </c>
      <c r="C121" s="88">
        <v>1</v>
      </c>
    </row>
    <row r="122" spans="1:7" ht="15">
      <c r="A122" s="106">
        <v>42980</v>
      </c>
      <c r="B122" s="4">
        <v>25</v>
      </c>
      <c r="C122" s="88">
        <v>1</v>
      </c>
      <c r="G122" s="65"/>
    </row>
    <row r="123" spans="1:3" ht="15">
      <c r="A123" s="106">
        <v>42999</v>
      </c>
      <c r="B123" s="4">
        <v>50</v>
      </c>
      <c r="C123" s="88">
        <v>1</v>
      </c>
    </row>
    <row r="124" spans="1:3" ht="15">
      <c r="A124" s="106">
        <v>43003</v>
      </c>
      <c r="B124" s="4">
        <v>25</v>
      </c>
      <c r="C124" s="88">
        <v>1</v>
      </c>
    </row>
    <row r="125" spans="1:3" ht="15">
      <c r="A125" s="106">
        <v>43005</v>
      </c>
      <c r="B125" s="4">
        <v>50</v>
      </c>
      <c r="C125" s="88">
        <v>1</v>
      </c>
    </row>
    <row r="126" spans="1:3" ht="15">
      <c r="A126" s="106">
        <v>43009</v>
      </c>
      <c r="B126" s="4">
        <v>25</v>
      </c>
      <c r="C126" s="88">
        <v>1</v>
      </c>
    </row>
    <row r="127" spans="1:3" ht="15">
      <c r="A127" s="106">
        <v>43010</v>
      </c>
      <c r="B127" s="4">
        <v>25</v>
      </c>
      <c r="C127" s="88">
        <v>1</v>
      </c>
    </row>
    <row r="128" spans="1:3" ht="15">
      <c r="A128" s="106">
        <v>43017</v>
      </c>
      <c r="B128" s="4">
        <v>100</v>
      </c>
      <c r="C128" s="88">
        <v>2</v>
      </c>
    </row>
    <row r="129" spans="1:3" ht="15">
      <c r="A129" s="106">
        <v>43024</v>
      </c>
      <c r="B129" s="4">
        <v>40</v>
      </c>
      <c r="C129" s="88">
        <v>1</v>
      </c>
    </row>
    <row r="130" spans="1:3" ht="15">
      <c r="A130" s="106">
        <v>43026</v>
      </c>
      <c r="B130" s="4">
        <v>30</v>
      </c>
      <c r="C130" s="88">
        <v>1</v>
      </c>
    </row>
    <row r="131" spans="1:3" ht="15">
      <c r="A131" s="106">
        <v>43032</v>
      </c>
      <c r="B131" s="4">
        <v>25</v>
      </c>
      <c r="C131" s="88">
        <v>1</v>
      </c>
    </row>
    <row r="132" spans="1:2" ht="15">
      <c r="A132" s="106">
        <v>43454</v>
      </c>
      <c r="B132" s="4">
        <v>20</v>
      </c>
    </row>
    <row r="133" spans="1:2" ht="15">
      <c r="A133" s="106">
        <v>43461</v>
      </c>
      <c r="B133" s="4">
        <v>20</v>
      </c>
    </row>
    <row r="134" spans="1:3" ht="15">
      <c r="A134" s="106">
        <v>43461</v>
      </c>
      <c r="B134" s="4">
        <v>100</v>
      </c>
      <c r="C134" s="88">
        <v>4</v>
      </c>
    </row>
    <row r="135" spans="2:3" ht="15">
      <c r="B135" s="6">
        <f>SUM(B1:B134)</f>
        <v>4340</v>
      </c>
      <c r="C135" s="115">
        <f>SUM(C1:C134)</f>
        <v>144</v>
      </c>
    </row>
    <row r="136" ht="15">
      <c r="B136" s="4">
        <v>1</v>
      </c>
    </row>
    <row r="137" ht="15">
      <c r="B137" s="6">
        <v>4341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janny de vreugd</dc:creator>
  <cp:keywords/>
  <dc:description/>
  <cp:lastModifiedBy>Janny de Vreugd</cp:lastModifiedBy>
  <cp:lastPrinted>2016-09-14T20:53:26Z</cp:lastPrinted>
  <dcterms:created xsi:type="dcterms:W3CDTF">2010-05-18T19:59:57Z</dcterms:created>
  <dcterms:modified xsi:type="dcterms:W3CDTF">2019-08-29T07:08:18Z</dcterms:modified>
  <cp:category/>
  <cp:version/>
  <cp:contentType/>
  <cp:contentStatus/>
</cp:coreProperties>
</file>